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900" yWindow="1200" windowWidth="13395" windowHeight="13740" tabRatio="371"/>
  </bookViews>
  <sheets>
    <sheet name="ГРОНВОС" sheetId="1" r:id="rId1"/>
    <sheet name="Лист2" sheetId="2" r:id="rId2"/>
    <sheet name="Лист3" sheetId="3" r:id="rId3"/>
  </sheets>
  <definedNames>
    <definedName name="_GoBack" localSheetId="0">ГРОНВОС!#REF!</definedName>
    <definedName name="_xlnm._FilterDatabase" localSheetId="0" hidden="1">ГРОНВОС!$B$10:$J$1003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30" i="1" l="1"/>
  <c r="I4" i="1"/>
</calcChain>
</file>

<file path=xl/sharedStrings.xml><?xml version="1.0" encoding="utf-8"?>
<sst xmlns="http://schemas.openxmlformats.org/spreadsheetml/2006/main" count="3331" uniqueCount="1288">
  <si>
    <t>№</t>
  </si>
  <si>
    <t>Субъект РФ</t>
  </si>
  <si>
    <t>Наименование объекта накопленного вреда окружающей среде (ОНВОС)</t>
  </si>
  <si>
    <t>Количество населения, проживающего на территории, ОС на которой испытывает негативное воздействие вследствие расположения ОНВОС, тыс. человек</t>
  </si>
  <si>
    <t>№ и дата приказа о включении в ГРОНВОС</t>
  </si>
  <si>
    <t>Значение общего влияния ОНВОС на состояние экологической безопасности</t>
  </si>
  <si>
    <t>Пензенская область</t>
  </si>
  <si>
    <t>Ставропольский край</t>
  </si>
  <si>
    <t>Чувашская Республика</t>
  </si>
  <si>
    <t>Калининградская область</t>
  </si>
  <si>
    <t>Волгоградская область</t>
  </si>
  <si>
    <t>Московская область</t>
  </si>
  <si>
    <t>Карачаево-Черкесская Республика</t>
  </si>
  <si>
    <t>Смоленская область</t>
  </si>
  <si>
    <t>Хабаровский край</t>
  </si>
  <si>
    <t>Чеченская Республика</t>
  </si>
  <si>
    <t>Кабардино-Балкарская Республика</t>
  </si>
  <si>
    <t>Нижегородская область</t>
  </si>
  <si>
    <t>Алтайский край</t>
  </si>
  <si>
    <t>Удмуртская Республика</t>
  </si>
  <si>
    <t>Республика Саха (Якутия)</t>
  </si>
  <si>
    <t>Брянская область</t>
  </si>
  <si>
    <t>Владимирская область</t>
  </si>
  <si>
    <t>от 31.05.2021 № 370</t>
  </si>
  <si>
    <t>Иркутская область</t>
  </si>
  <si>
    <t>Объект негативного воздействия отходов, накопленных в процессе деятельности Байкальского ЦБК (Иркутская область)</t>
  </si>
  <si>
    <t>Ярославская область</t>
  </si>
  <si>
    <t>Мурманская область</t>
  </si>
  <si>
    <t>Ненецкий автономный округ</t>
  </si>
  <si>
    <t>Новгородская область</t>
  </si>
  <si>
    <t>Псковская область</t>
  </si>
  <si>
    <t>Самарская область</t>
  </si>
  <si>
    <t>Республика Ингушетия</t>
  </si>
  <si>
    <t>Тульская область</t>
  </si>
  <si>
    <t>от 27.11.2020 № 983</t>
  </si>
  <si>
    <t>Пермский край</t>
  </si>
  <si>
    <t>Свалка твердых коммунальных отходов в Богородицком районе (Тульская область)</t>
  </si>
  <si>
    <t>Свалка твердых коммунальных отходов в Кимовском районе (Тульская область)</t>
  </si>
  <si>
    <t>от 09.06.2018 № 250</t>
  </si>
  <si>
    <t>Липецкая область</t>
  </si>
  <si>
    <t>Свалка ТКО в с. Ачхой-Мартан Ачхой-Мартановского муниципального района (Чеченская Республика)</t>
  </si>
  <si>
    <t>Свалка твердых коммунальных отходов в г. Советске Калининградской области (Калининградская область)</t>
  </si>
  <si>
    <t>Калужская область</t>
  </si>
  <si>
    <t>Ростовская область</t>
  </si>
  <si>
    <t>Законсервированный объект размещения твердых коммунальных отходов, расположенный в 0,3 км севернее поселка Мокрый Гашун (Ростовская область)</t>
  </si>
  <si>
    <t>Астраханская область</t>
  </si>
  <si>
    <t>Тверская область</t>
  </si>
  <si>
    <t>Челябинская область</t>
  </si>
  <si>
    <t>Территория, занятая городской свалкой в Металлургическом районе города Челябинска (Челябинская область)</t>
  </si>
  <si>
    <t>Тюменская область</t>
  </si>
  <si>
    <t>Свалка твердых бытовых отходов вблизи д. Посохова Тюменского муниципального района (Тюменская область)</t>
  </si>
  <si>
    <t>Свалка твердых бытовых отходов г. Жигулевск (Самарская область)</t>
  </si>
  <si>
    <t>Рязанская область</t>
  </si>
  <si>
    <t>Ивановская область</t>
  </si>
  <si>
    <t>Забайкальский край</t>
  </si>
  <si>
    <t>Томская область</t>
  </si>
  <si>
    <t>Нарушенные земли, занятые отходами на полигоне размещения отходов с. Новомихайловка (Томская область)</t>
  </si>
  <si>
    <t>Участок компостирования твердых бытовых отходов без навоза и фекалий в с. Красногвардейском (Ставропольский край)</t>
  </si>
  <si>
    <t>Нефтешламовые амбары и нарушенные земли в районе полигона «Андреевская долина» Заводской район г. Грозный (Чеченская Республика)</t>
  </si>
  <si>
    <t>Кировская область</t>
  </si>
  <si>
    <t>Закрытая санкционированная свалка твердых бытовых отходов на территории муниципального образования Вахрушевское городское поселение Слободского района (Кировская область)</t>
  </si>
  <si>
    <t>Ленинградская область</t>
  </si>
  <si>
    <t>Закрытая городская свалка твердых бытовых отходов в г. Сосновый Бор (Ленинградская область)</t>
  </si>
  <si>
    <t>Республика Тыва</t>
  </si>
  <si>
    <t>Хвостохранилище комбината «Тувакобальт» в Чеди-Хольском районе Республики Тыва</t>
  </si>
  <si>
    <t>Костромская область</t>
  </si>
  <si>
    <t>Земельный участок (отработанный песчаный карьер), нарушенный захоронением коммунальных отходов, расположенный у деревни Семенково Костромского района (Костромская область)</t>
  </si>
  <si>
    <t>277, 648</t>
  </si>
  <si>
    <t>Республика Татарстан</t>
  </si>
  <si>
    <t>Территория в районе сельского поселения Рождествено Самарской области, техногенно-деградированная несанкционированным размещением спиртовой барды (Самарская область)</t>
  </si>
  <si>
    <t>Республика Башкортостан</t>
  </si>
  <si>
    <t>Территория, загрязненная в результате деятельности бывшей Семеновской золотоизвлекательной фабрики (Республика Башкортостан)</t>
  </si>
  <si>
    <t>Республика Крым</t>
  </si>
  <si>
    <t>Тамбовская область</t>
  </si>
  <si>
    <t>Республика Мордовия</t>
  </si>
  <si>
    <t>Свалка твердых коммунальных отходов вблизи Ильинского шоссе г. Кимры (Тверская область)</t>
  </si>
  <si>
    <t>Курская область</t>
  </si>
  <si>
    <t>Полигон твердых бытовых отходов, расположенный на поверхности отвала № 2 в районе примыкания к западному склону отвала № 8 в 6 км от г. Железногорска (Курская область)</t>
  </si>
  <si>
    <t>Хвостохранилище Эльбрусского свинцово-цинкового рудника (Карачаево-Черкесская Республика)</t>
  </si>
  <si>
    <t>Республика Северная Осетия-Алания</t>
  </si>
  <si>
    <t>Владикавказский полигон твердых коммунальных отходов, расположенный в городской черте - западной окраине (Республика Северная Осетия-Алания)</t>
  </si>
  <si>
    <t>Белгородская область</t>
  </si>
  <si>
    <t>Несанкционированная свалка твердых коммунальных отходов вблизи с. Знаменское Надтеречного муниципального района (Чеченская Республика)</t>
  </si>
  <si>
    <t>Несанкционированная свалка твердых коммунальных отходов вблизи с. Тевзана Веденского муниципального района (Чеченская Республика)</t>
  </si>
  <si>
    <t>Свалка города Мензелинска, расположенная в Байларском сельском поселении Мензелинского муниципального района в 1,7 км от деревни Мияшево (Республика Татарстан)</t>
  </si>
  <si>
    <t>Несанкционированная свалка твердых коммунальных отходов вблизи с. Терское Грозненского муниципального района (Чеченская Республика)</t>
  </si>
  <si>
    <t>Несанкционированная свалка твердых коммунальных отходов вблизи станицы Калиновская Наурского муниципального района (Чеченская Республика)</t>
  </si>
  <si>
    <t>Несанкционированная свалка, расположенная в квартале № 15 по ул. Мирная в г. Обоянь Обоянского района (Курская область)</t>
  </si>
  <si>
    <t>Городская свалка, расположенная в районе п. Козловский Карачевского района, ориентир автомобильная дорога Брянск-Орел (Брянская область)</t>
  </si>
  <si>
    <t>Республика Алтай</t>
  </si>
  <si>
    <t>Свалка твердых коммунальных отходов Угранского района, расположенная с/п Желаньинское, 800 м на юго-восток от д. Комбайн (Смоленская область)</t>
  </si>
  <si>
    <t>Территория Светлоярского муниципального района, загрязненная отходами, включающая в себя: земельный участок с кадастровым номером 34:26:090301:448, расположенный в юго-восточном направлении от р.п. Светлый Яр, земельные участки с кадастровыми номерами 34:26:010201:422, 34:26:010201:423, расположенные в административных границах Привольненского сельского поселения, у северо-западной границы пос. Привольный, земельный участок с кадастровым номером 34:26:110301:295, расположенный в северном направлении от с. Дубовый Овраг (Волгоградская область)</t>
  </si>
  <si>
    <t>Городская свалка твердых отходов, расположенная по адресу: сооружение 1, муниципальное образование город Мурманск (Мурманская область)</t>
  </si>
  <si>
    <t>Санкционированная свалка, расположенная на территории закрытого административно-территориального образования город Заозерск (Мурманская область)</t>
  </si>
  <si>
    <t>Территория земель лесного фонда, нарушенных при размещении отходов полигоном твердых коммунальных отходов «Кулаковский», расположенным в квартале № 36 части разделов 5, 6, 11, 16, 17, 42, 43, 44, 46 Пушкинского участкового лесничества Подольского лесничества г.о. Чехов, расположенная на земельном участке с кадастровым номером 50:31:0050414:1653 (Московская область)</t>
  </si>
  <si>
    <t>Республика Бурятия</t>
  </si>
  <si>
    <t>Свердловская область</t>
  </si>
  <si>
    <t>Закрытый полигон твердых бытовых отходов, расположенный в г. Пятигорске по ул. Маршала Жукова (Ставропольский край)</t>
  </si>
  <si>
    <t>Закрытый полигон твердых бытовых отходов, расположенный на западной окраине г. Лермонтова по ул. Индустриальная, 8 (Ставропольский край)</t>
  </si>
  <si>
    <t>Свалка, расположенная на территории муниципального образования «Город Ахтубинск» (Астраханская область)</t>
  </si>
  <si>
    <t>Пруд-накопитель кислых гудронов, расположенный в Московском районе на 21 км Московского шоссе г. Нижнего Новгорода (Нижегородская область)</t>
  </si>
  <si>
    <t>Воронежская область</t>
  </si>
  <si>
    <t>Полигон твердых коммунальных отходов Сампурского района, расположенный в границах пос. Сатинка (Тамбовская область)</t>
  </si>
  <si>
    <t>Свалка твердых бытовых отходов, расположенная на земельном участке с кадастровым номером 43:44:310101:12 в г. Слободской Слободского района (Кировская область)</t>
  </si>
  <si>
    <t>Иловые поля биологических очистных сооружений г. Казани, расположенные на земельном участке с кадастровым номером 16:50:170404:2 в районе пос. Победилово Приволжского района (Республика Татарстан)</t>
  </si>
  <si>
    <t>1 257,000</t>
  </si>
  <si>
    <t>Объекты размещения отходов, расположенные на земельных участках с кадастровыми номерами: 43:40:002508:1, 43:40:002508:23, 43:40:002508:24, 43:40:002508:65, 43:40:002400:156 в 1,5 км южнее пос. Костино, ур. Шепиловы Октябрьского района (Кировская область)</t>
  </si>
  <si>
    <t>Городская свалка твердых коммунальных отходов г. Гусева Калининградской области (Калининградская область)</t>
  </si>
  <si>
    <t>Курганская область</t>
  </si>
  <si>
    <t>Полигон твердых коммунальных отходов в д. Дорожно Новгородского района Новгородской области (Новгородская область)</t>
  </si>
  <si>
    <t>Свалка бытовых и промышленных отходов в городе Арамиль (Свердловская область)</t>
  </si>
  <si>
    <t>Свалка отходов с адресным ориентиром: Нижегородская область, г. Первомайск, промузел Восточный, площадка № 3 (Нижегородская область)</t>
  </si>
  <si>
    <t>Свалка твердых бытовых отходов Кочкуровского муниципального района (Республика Мордовия)</t>
  </si>
  <si>
    <t>Иловые карты, расположенные западнее правобережных очистных сооружений ООО «РВК-Воронеж» (Воронежская область)</t>
  </si>
  <si>
    <t>1 309,000</t>
  </si>
  <si>
    <t>Полигон твердых коммунальных отходов в г. Уварово Тамбовской области (Тамбовская область)</t>
  </si>
  <si>
    <t>Свалка твердых бытовых отходов с ориентиром Русско-Караевское сельское поселение Темниковского муниципального района юго-западная часть кадастрового квартала 13:19:0221001(Республика Мордовия)</t>
  </si>
  <si>
    <t>Территория несанкционированного размещения отходов АМО «ЗИЛ» (Московская область)</t>
  </si>
  <si>
    <t>Свалка твердых коммунальных отходов в с. Киясово Киясовского района (Удмуртская Республика)</t>
  </si>
  <si>
    <t>г. Санкт-Петербург</t>
  </si>
  <si>
    <t>Оренбургская область</t>
  </si>
  <si>
    <t>Омская область</t>
  </si>
  <si>
    <t>1 154,507</t>
  </si>
  <si>
    <t>Чукотский автономный округ</t>
  </si>
  <si>
    <t>Камчатский край</t>
  </si>
  <si>
    <t>Козельский полигон захоронения ядохимикатов и пестицидов (Камчатский край)</t>
  </si>
  <si>
    <t>от 19.03.2021 № 198</t>
  </si>
  <si>
    <t>Свалка твердых коммунальных отходов в г. Курчалой Курчалоевского района на земельном участке с кадастровым номером 20:06:2502000:1548 (Чеченская Республика)</t>
  </si>
  <si>
    <t>Несанкционированная свалка коммунальных и строительных отходов в г. Гудермес Гудермесского района на земельном участке с кадастровым номером 20:04:0401002:691 (Чеченская Республика)</t>
  </si>
  <si>
    <t>Свалка, расположенная на земельном участке с кадастровым номером 61:53:0000006:4 в 1720 м на север от дома № 32 по ул. Фурманова г. Красный Сулин Красносулинского района (Ростовская область)</t>
  </si>
  <si>
    <t>Нарушенные земли нефтесодержащими загрязнениями по ул. Заводская, 18А, в селе Шемордан Сабинского муниципального района (Республика Татарстан)</t>
  </si>
  <si>
    <t>от 09.04.2021 № 251</t>
  </si>
  <si>
    <t>Ульяновская область</t>
  </si>
  <si>
    <t>от 04.05.2021 № 309</t>
  </si>
  <si>
    <t>Участок размещения отходов стекольного производства, в том числе несанкционированная свалка г. Никольск Никольского района (Пензенская область)</t>
  </si>
  <si>
    <t>Земельный участок, загрязненный в результате расположения на нем объекта размещения отходов вблизи д. Теребутицы Шимского муниципального района (Новгородская область)</t>
  </si>
  <si>
    <t>Свалка в 800 м по направлению на юг от южной границы с. Новое Курманово Кунашакского муниципального района (Челябинская область)</t>
  </si>
  <si>
    <t>Ямало-Ненецкий автономный округ</t>
  </si>
  <si>
    <t>Подбаза (режимная станция) «Тюрин-то» в районе Бованенковского НГКМ, Ямальский муниципальный район (Ямало-Ненецкий автономный округ)</t>
  </si>
  <si>
    <t>Свалка твердых бытовых отходов Зубово-Полянского муниципального района Республики Мордовия на земельном участке с кадастровым номером 13:08:0000000:411 (Республика Мордовия)</t>
  </si>
  <si>
    <t>Полигон твердых бытовых отходов в п. Павловка Ичалковского района Республики Мордовия на земельном участке с кадастровым номером 13:10:0113010:246 (Республика Мордовия)</t>
  </si>
  <si>
    <t>Отработанный участок угольного месторождения Кизеловского угольного бассейна (главный и вспомогательный ствол шахты им. Ленина) (Пермский край)</t>
  </si>
  <si>
    <t>Отработанный участок угольного месторождения Кизеловского угольного бассейна (шурф 2-бис шахты Коспашская) (Пермский край)</t>
  </si>
  <si>
    <t>Отработанный участок угольного месторождения Кизеловского угольного бассейна (трубный ходок шахты им. Крупской) (Пермский край)</t>
  </si>
  <si>
    <t>Свалка в 600 м от ориентира с. Большой Куяш по направлению на запад по автодороге с. Большой Куяш-поселок Метлино Кунашакского муниципального района (Челябинская область)</t>
  </si>
  <si>
    <t>Ханты-Мансийский автономны округ-Югра</t>
  </si>
  <si>
    <t>Бывшая городская свалка промышленных и бытовых отходов Комсомольского района города Тольятти (южнее завода ОАО «АвтоВАЗагрегат») (Самарская область)</t>
  </si>
  <si>
    <t>Свалка твердых бытовых отходов в Шемуршинском районе Чувашской Республики на земельном участке с кадастровым номером 21:22:090301:277 (Чувашская Республика)</t>
  </si>
  <si>
    <t>Несанкционированная свалка твердых коммунальных отходов, расположенная в черте города Сибай в районе Восточного шоссе (Республика Башкортостан)</t>
  </si>
  <si>
    <t>Новосибирская область</t>
  </si>
  <si>
    <t>от 29.06.2021 №453</t>
  </si>
  <si>
    <t>Несанкционированная свалка в черте городского округа город Баймак ул. В.Куйбышева, д. 80 (Республика Башкортостан)</t>
  </si>
  <si>
    <t>Республика Карелия</t>
  </si>
  <si>
    <t>Отработанный участок угольного месторождения Кизеловского угольного бассейна (северная штольня шахты Таёжная) (Пермский край)</t>
  </si>
  <si>
    <t>Отработанный участок угольного месторождения Кизеловского угольного бассейна (штольня шахты им. 40 лет Октября) (Пермский край)</t>
  </si>
  <si>
    <t>Отработанный участок угольного месторождения Кизеловского угольного бассейна (наклонный ствол шахты Нагорная) (Пермский край)</t>
  </si>
  <si>
    <t>Свалка твердых коммунальных отходов в г. Ядрин на земельном участке с кадастровым номером 21:24:120301:417 (Чувашская Республика - Чувашия)</t>
  </si>
  <si>
    <t>Саратовская область</t>
  </si>
  <si>
    <t>Красноярский край</t>
  </si>
  <si>
    <t>от 30.08.2021 №609</t>
  </si>
  <si>
    <t xml:space="preserve">Республика Бурятия </t>
  </si>
  <si>
    <t>от 23.09.2021 № 681</t>
  </si>
  <si>
    <t>Несанкционированная свалка в границе г. Смоленска, ул. Шевченко (Смоленская область)</t>
  </si>
  <si>
    <t>Отработанный участок угольного месторождения Кизеловского угольного бассейна (шурф 63 шахты Белый Спой) (Пермский край)</t>
  </si>
  <si>
    <t>Бывший гидрозолоотвал ТЭЦ-17 (Санкт-Петербург)</t>
  </si>
  <si>
    <t>Полигон ТКО «Ядрово» расположенный по адресу: Московская область, Волоколамский городской округ, 112 км автодороги Волоколамское шоссе (Московская область)</t>
  </si>
  <si>
    <t>Объект размещения отходов вблизи дер. Тихоновка на земельном участке с кадастровым номером 40:12:011801:2 (Калужская область)</t>
  </si>
  <si>
    <t>№ и дата приказа об исключении  из ГРОНВОС</t>
  </si>
  <si>
    <t>от 27.12.2017 № 723</t>
  </si>
  <si>
    <t>от 15.05.2019 № 305</t>
  </si>
  <si>
    <t>от 24.12.2020 № 1101</t>
  </si>
  <si>
    <t>от 24.12.2019 № 878</t>
  </si>
  <si>
    <t>от 19.02.2021 № 119</t>
  </si>
  <si>
    <t>от 27.12.2017№ 723</t>
  </si>
  <si>
    <t>Районная свалка Якшур-Бодьинском районе с. Якшур-Бодья (Удмуртская Республика)</t>
  </si>
  <si>
    <t>от 27.12.2017 № 723 Приказ об актуализации от 24.11.2020 № 957 Приказ об актуализации от 25.01.2021 № 41</t>
  </si>
  <si>
    <t>от 30.01.2018 № 27</t>
  </si>
  <si>
    <t xml:space="preserve"> от 30.01.2018 № 27</t>
  </si>
  <si>
    <t>от 03.03.2021 № 151</t>
  </si>
  <si>
    <t>от 26.02.2018 № 62</t>
  </si>
  <si>
    <t xml:space="preserve"> от 26.02.2018 № 62</t>
  </si>
  <si>
    <t>Земли, загрязненные нефтепродуктами в период дислокации воинских частей Министерства обороны Российской Федерации на территории ЗАТО Звездный (территория военного городка № 1)</t>
  </si>
  <si>
    <t>от 25.09.2018 № 458</t>
  </si>
  <si>
    <t>от 25.09.2018 № 458 Приказ об актуализации от 19.02.2021 № 119</t>
  </si>
  <si>
    <t xml:space="preserve"> </t>
  </si>
  <si>
    <t>Республика Марий Эл</t>
  </si>
  <si>
    <t>Законсервированный объект размещения твердых коммунальных отходов, расположенный в 0,7 км севернее хутора Ленинский (Ростовская область)</t>
  </si>
  <si>
    <t>от 26.12.2018 № 686</t>
  </si>
  <si>
    <t>Законсервированный объект размещения твердых коммунальных отходов, расположенный в 1,5 км южнее хутора Погорелов (Ростовская область)</t>
  </si>
  <si>
    <t>Законсервированный объект размещения твердых коммунальных отходов, расположенный в 1 км западнее хутора Харьковский (Ростовская область)</t>
  </si>
  <si>
    <t>Законсервированный объект размещения твердых коммунальных отходов, расположенный в 1 км западнее хутора Хуторской (Ростовская область)</t>
  </si>
  <si>
    <t>Законсервированный объект размещения твердых коммунальных отходов, расположенный в 1 км северо-западнее станицы Кутейниковская (Ростовская область)</t>
  </si>
  <si>
    <t>Законсервированный объект размещения твердых коммунальных отходов, расположенный в 0,7 км северо-восточнее хутора Глубокий (Ростовская область)</t>
  </si>
  <si>
    <t>Законсервированный объект размещения твердых коммунальных отходов, расположенный в 2 км северо-западнее хутора Камышев (Ростовская область)</t>
  </si>
  <si>
    <t>Законсервированный объект размещения твердых коммунальных отходов, расположенный в 0,7 км южнее хутора Савоськин (Ростовская область)</t>
  </si>
  <si>
    <t>Соколовская нефтяная яма № 1 Приволжского района, расположенная в 0,6 км северо-западнее с. Первое Мая (Астраханская область)</t>
  </si>
  <si>
    <t>Свалка твердых бытовых отходов на 13 км Бежецкого шоссе Калининского района (Тверская область)</t>
  </si>
  <si>
    <t>Мазутохранилище г. Златоуста, с северо-западной стороны дома № 3 по ул. Нижне-Вокзальной (Челябинская область)</t>
  </si>
  <si>
    <t xml:space="preserve"> от 26.12.2018  № 686</t>
  </si>
  <si>
    <t>Свалка твердых бытовых отходов вблизи с. Донское (Ставропольский край)</t>
  </si>
  <si>
    <t>Полигон по захоронению твердых бытовых отходов Узюково г. Тольятти (Самарская область)</t>
  </si>
  <si>
    <t>Закрытая несанкционированная свалка твердых бытовых отходов м.р. Алексеевский (Самарская область)</t>
  </si>
  <si>
    <t>Свалка в районе Хамбушево г. Рязани (Рязанская область)</t>
  </si>
  <si>
    <t>Земельный участок, расположенный вблизи с Октябрьский Комсомольский район (Ивановская область)</t>
  </si>
  <si>
    <t>Южская городская свалка, расположенная в долине левобережного притока р. Клязьма - р. Пионерка, в 1,5 км к юго-западу от г. Южа (Ивановская область)</t>
  </si>
  <si>
    <t>Здания бывшего мышьякового завода и прилегающие к нему территории, загрязненные тяжелыми металлами, в п. Вершино-Дарасунский (Забайкальский край)</t>
  </si>
  <si>
    <t>от 23.04.2019 № 267</t>
  </si>
  <si>
    <t>Нефтешламовые амбары и нарушенные земли по ул. Индустриальная Заводского района г. Грозный (Чеченская Республика)</t>
  </si>
  <si>
    <t>Нарушенные земли нефтесодержащими загрязнениями в селе Шемордан Сабинского муниципального района Республики Татарстан (Республика Татарстан)</t>
  </si>
  <si>
    <t>от 04.06.2019 № 348</t>
  </si>
  <si>
    <t>Свалка промышленных отходов «Михайловская» (Республика Башкортостан)</t>
  </si>
  <si>
    <t>от 05.08.2019 № 524</t>
  </si>
  <si>
    <t>от 11.09.2019 № 614</t>
  </si>
  <si>
    <t>от 25.12.2019 № 879</t>
  </si>
  <si>
    <t>от 25.01.2021 № 41</t>
  </si>
  <si>
    <t>Сухой пляж хвостохранилища Тырныаузского вольфрамо-молибденового комбината (2-я очередь) у с. Былым, Эльбрусского района (Кабардино-Балкарская Республика)</t>
  </si>
  <si>
    <t xml:space="preserve"> от 06.02.2020 № 55</t>
  </si>
  <si>
    <t>от 06.02.2020 № 55</t>
  </si>
  <si>
    <t>Территория, загрязненная при несанкционированном размещении твердых коммунальных отходов, расположенная в части поля № 56 в административных границах с.п. Дейское Терского района (Кабардино-Балкарская Республика)</t>
  </si>
  <si>
    <t>Свалка твердых коммунальных отходов в район Шахты № 4, г. Нелидово, (Тверская область)</t>
  </si>
  <si>
    <t>от 27.02.2020№ 101</t>
  </si>
  <si>
    <t>Земельный участок площадью 8,8 га, нарушенный в результате загрязнения химическими соединениями, расположенный на территории Дубовского сельского совета Добринского района (Липецкая область)</t>
  </si>
  <si>
    <t>Городская свалка мусора, расположенная в промышленной зоне г. Курчатова (Курская область)</t>
  </si>
  <si>
    <t>от 27.02.2020 № 101</t>
  </si>
  <si>
    <t>от 16.03.2020 № 131 Приказ об актуализации от 25.01.2021 № 41</t>
  </si>
  <si>
    <t>от 16.03.2020 № 131</t>
  </si>
  <si>
    <t>Свалка твердых коммунальных отходов, расположенная вблизи д. Поварово Солнечногорского городского округа (Московская область)</t>
  </si>
  <si>
    <t>Земельный участок, занятый свалкой промышленных и бытовых отходов, расположенный за кладбищем «Красная Этна» на территории Шуваловской промзоны в Ленинском районе г. Нижний Новгород (Нижегородская область)</t>
  </si>
  <si>
    <t>Земельный участок лесного фонда площадью 3,5 га с кадастровым номером 53:13:102306:0003, расположенный на территории Парфинского муниципального района в квартале 23 выдела 22 Парфинского участкового лесничества на расстоянии 3 км от черты п. Парфино (Новгородская область)</t>
  </si>
  <si>
    <t>от 27.03.2020 № 176</t>
  </si>
  <si>
    <t>Земельный участок, расположенный по адресу: Алексеевский городской округ, 64-й км автодороги Валуйки-Алексеевка-Красное (Белгородская область)</t>
  </si>
  <si>
    <t>Несанкционированная свалка твердых коммунальных отходов вблизи с. Алпатово, с/п Чернокозовское Наурского муниципального района (Чеченская Республика)</t>
  </si>
  <si>
    <t>Свалка, расположенная по правой стороне автомобильной дороги «Погар-Витемля» в 1,5 км от поселка Красный Бор Вадьковского сельского поселения Погарского района (Брянская область)</t>
  </si>
  <si>
    <t>от 01.06.2020 № 321</t>
  </si>
  <si>
    <t>от 13.07.2020 № 445</t>
  </si>
  <si>
    <t>Городская свалка Крестецкого городского поселения, расположенная в Крестецком районе по правой стороне автомобильной дороги Крестцы-Шеребуть (Новгородская область)</t>
  </si>
  <si>
    <t>Территория Акташского горно-металлургического предприятия (АГМП), расположенного в Улаганском районе (Республика Алтай)</t>
  </si>
  <si>
    <t>Полигон твердых бытовых отходов унитарное муниципальное предприятие «СУР», расположенный в границах муниципального образования «Пригородненский сельсовет», на расстоянии 750 м от х. Звягин и 1500 м от г. Рыльска Рыльского района (Курская область)</t>
  </si>
  <si>
    <t>от 31.07.2020 № 548</t>
  </si>
  <si>
    <t>Несанкционированная свалка в г. Сердобск (Пензенская область)</t>
  </si>
  <si>
    <t>Городская свалка твердых коммунальных отходов, расположенная по адресу ул. Дачная д. 2, г. Краснознаменск (Калининградская область)</t>
  </si>
  <si>
    <t>Городская свалка твердых коммунальных отходов, расположенная по адресу ул. Багратиона, г. Озерск (Калининградская область</t>
  </si>
  <si>
    <t>от 11.08.2020 № 584</t>
  </si>
  <si>
    <t>Территория, загрязненная пестицидами вблизи х. Пимено-Черни Котельниковского муниципального района (Волгоградская область)</t>
  </si>
  <si>
    <t>Пруды-накопители кислых гудронов бывшего АООТ «Фирма Варя», расположенные в квартале № 56 Козинского лесничества Балахнинского районного лесничества (Нижегородская область)</t>
  </si>
  <si>
    <t>от 26.08.2020 № 628</t>
  </si>
  <si>
    <t>Полигон промышленных отходов бывшего ПО «Корунд» (Капролактам), расположенного 8 км юго-западнее административного филиала ОАО ФСК ЕЭС Нижегородское ПТОиР, р.п. Большое Козино Балахнинского района (Нижегородская область)</t>
  </si>
  <si>
    <t>Свалка промышленных отходов на территории бывшей нефтебазы ООО «ЭкоТехОйл», расположенной на земельном участке № 15 по ул. Вокзальная г. Павлово Павловского муниципального района (Нижегородская область)</t>
  </si>
  <si>
    <t>Закрытая городская свалка бытовых отходов, расположенная по адресу: Нефтекумский район,  г. Нефтекумск, юго-западная часть, в районе незаконченного объекта строительства (очистные сооружения) (Ставропольский край)</t>
  </si>
  <si>
    <t>от 11.09.2020 № 673</t>
  </si>
  <si>
    <t>Накопитель производственных и бытовых отходов г. Березники, расположенный в юго-западной части производственной площадки ОАО «Бератон» (Пермский край)</t>
  </si>
  <si>
    <t>Шламонакопитель № 4, расположенный в 2 км на северо-западе от жилой застройки г. Березники (Пермский край)</t>
  </si>
  <si>
    <t>Свалка твердых коммунальных отходов, расположенная в пгт. Усть-Баргузин Баргузинского района (Республика Бурятия)</t>
  </si>
  <si>
    <t>Полигон твердых коммунальных отходов «Широкореченский», расположенный по адресу: ул. Евгения Савкова, д. 100, г. Екатеринбург (Свердловская область)</t>
  </si>
  <si>
    <t>Псковская городская свалка, расположенная по адресу: Рижский проспект, 106 «б», г. Псков (Псковская область)</t>
  </si>
  <si>
    <t>Несанкционированная свалка, расположенная в районе гаражного массива по ул. Расковой в городском округе Чапаевск (Самарская область)</t>
  </si>
  <si>
    <t>от 24.09.2020 № 728</t>
  </si>
  <si>
    <t>Несанкционированная свалка отходов, расположенная в районе с. Костычи, южнее трассы и западнее Аиповского спуска в городском округе Октябрьск (Самарская область)</t>
  </si>
  <si>
    <t>от 05.10.2020 № 768 Приказ об актуализации от 09.04.2021 № 251</t>
  </si>
  <si>
    <t>от 05.10.2020 № 768</t>
  </si>
  <si>
    <t>Короотвал, расположенный по ул. Шоссейная г. Краснокамска (Пермский край)</t>
  </si>
  <si>
    <t>Полигон твердых коммунальных отходов, расположенный по адресу: р.п. Инжавино, Инжавинский район (Тамбовская область)</t>
  </si>
  <si>
    <t>Шлаковый отвал в водоохранной зоне Лысьвенского водохранилища, расположенный в южной части г. Лысьва (Пермский край)</t>
  </si>
  <si>
    <t>от 19.10.2020 № 826</t>
  </si>
  <si>
    <t>Котлован с сульфатом натрия и твердыми бытовыми отходами, расположенный на пересечении улиц Овражная, Западная, 8-е Марта г. Заволжска (Ивановская область)</t>
  </si>
  <si>
    <t>Емкости-хранилища, заполненные смоляными отходами, расположенные по адресу: у л. Заводская, д. 1, владение 7, г. Заволжска (Ивановская область)</t>
  </si>
  <si>
    <t>Навал в виде дамбы химических отходов оргсинтеза, расположенный по ул. Береговая г. Заволжска (Ивановская область)</t>
  </si>
  <si>
    <t>Шламонакопитель с оксидами и гидроксидами железа и емкость со смоляными отходами в 30 м от здания цеха № 37 по ул. Заводской г. Заволжска (Ивановская область)</t>
  </si>
  <si>
    <t>Несанкционированная свалка в границах г. Льгова, расположенная по ул. Толстого в районе трассы Льгов-Суджа (Курская область)</t>
  </si>
  <si>
    <t>Несанкционированная свалка, расположенная по адресу: г. Воронеж, ул. Землячки, 29 (Воронежская область)</t>
  </si>
  <si>
    <t>Несанкционированная свалка твердых коммунальных отходов г. Сельцо, 6-й км автодороги Сельцо-Домашово (Брянская область)</t>
  </si>
  <si>
    <t>Городская свалка твердых коммунальных отходов г. Мамоново, в районе ул. Чекистов (Калининградская область)</t>
  </si>
  <si>
    <t>Полигон твердых коммунальных отходов Жердевского района, расположенный в г. Жердевка, в 2500 м юго-западнее дома № 126 по ул. Комиссарова (Тамбовская область)</t>
  </si>
  <si>
    <t>от 24.11.2020 № 957</t>
  </si>
  <si>
    <t>Верхняя карта полигона ТБО, расположенная по адресу: г. Барнаул, пр. Космонавтов, 74 (Алтайский край)</t>
  </si>
  <si>
    <t>Городская свалка твердых коммунальных отходов г. Черняховска Калининградской области (Калининградская область)</t>
  </si>
  <si>
    <t>Полигон твердых бытовых отходов Краснослободского муниципального района, расположенный на земельном участке с кадастровым номером 13:14:0219008:54, в 1400 м севернее дома № 67 по ул. 1 Мая с. Гумны (Республика Мордовия)</t>
  </si>
  <si>
    <t>Земельный участок, расположенный по адресу: Белгородская область, г. Белгород, в районе старой городской свалки (Белгородская область)</t>
  </si>
  <si>
    <t>Короотвал бывшего целлюлозно-бумажного завода г. Немана Калининградской области (Калининградская область)</t>
  </si>
  <si>
    <t>Несанкционированная свалка, расположенная на территории Бобровского муниципального района на земельном участке с кадастровым номером 36:02:5400024:142 (Воронежская область)</t>
  </si>
  <si>
    <t>Полигон по захоронению твердых бытовых отходов в г. Шадринск Курганской области (Курганская область)</t>
  </si>
  <si>
    <t>Санкционированная свалка ТКО г. Снежногорск (Мурманская область)</t>
  </si>
  <si>
    <t>Свалка промышленных, бытовых и иных отходов расположенный по адресу: г. Сарапул, Старый Ижевский тракт, полигон ТБО (Удмуртская Республика)</t>
  </si>
  <si>
    <t>Свалка твердых коммунальных отходов, расположенная в 1 км на юго-запад от д. Жуё-Можга Вавожского района (Удмуртская Республика)</t>
  </si>
  <si>
    <t>Свалка твердых бытовых отходов, расположенная в 900 метров южнее д. Унтем Игринского района (Удмуртская Республика)</t>
  </si>
  <si>
    <t>Земли, нарушенные при складировании промышленных, бытовых и иных отходов в 1,5 км от с. Менил Игринского района (Удмуртская Республика)</t>
  </si>
  <si>
    <t>Свалка промышленных, бытовых и иных отходов вблизи урочища Дукъявыр Дебесского района Удмуртской Республики (Удмуртская Республика)</t>
  </si>
  <si>
    <t>Свалка, расположенная в г. Зеленогорск на территории государственного природного заказника регионального значения «Озеро Щучье» участок 1, г. Зеленогорск (г. Санкт-Петербург)</t>
  </si>
  <si>
    <t>Приморская свалка в квартале 57Ж Северо-Приморской части Санкт-Петербурга, Яхтенная улица, участок 1, юго-восточнее пересечения с улицей Оптиков (территория, ограниченная улицами Яхтенной, Оптиков и Мебельной Полиграфмашевским проездом) в Приморском районе (г. Санкт-Петербург)</t>
  </si>
  <si>
    <t>Несанкционированная свалка твердых бытовых отходов по ул. Больничной в п.г.т. Красная гора Красногорского района (Брянская область)</t>
  </si>
  <si>
    <t>Отвалы горных пород Блявинского рудника на Западном склоне Южного Урала, юго-восточнее бывшего пос. Ракитянка муниципального образования г. Медногорска (Оренбургская область)</t>
  </si>
  <si>
    <t>Земельный участок со свалкой отходов на 9 км Велижанского тракта, земельный участок 18/1, город Тюмень (Тюменская область)</t>
  </si>
  <si>
    <t>Закрытая свалка в Советском административном округе города Омска на земельном участке с кадастровым номером 55:36:030114:3168 (Омская область)</t>
  </si>
  <si>
    <t>Закрытая свалка в Центральном административном округе города Омска на земельном участке с кадастровым номером 55:36:080101:360 (Омская область)</t>
  </si>
  <si>
    <t>Свалка твердых коммунальных отходов в г. Анадырь, гора Михаила на земельном участке с кадастровым номером 87:05:000020:6 (Чукотский автономный округ)</t>
  </si>
  <si>
    <t>от 09.03.2021 № 167</t>
  </si>
  <si>
    <t>Свалка коммунальных отходов, расположенная в г. Кяхта Кяхтинского района, местность «Ильмовая падь» (Республика Бурятия)</t>
  </si>
  <si>
    <t>Несанкционированная свалка в районе поселка Кирпичный Ленинского района г. Грозный на земельном участке с кадастровым номером 20:17:0218001:2108 (Чеченская Республика)</t>
  </si>
  <si>
    <t>Несанкционированная свалка в районе поселка Алхан-Чурт Ленинского района г. Грозный на земельном участке с кадастровым номером 20:17:0000000:164848 (Чеченская Республика)</t>
  </si>
  <si>
    <t>Полигон твердых коммунальных отходов «Егорьевский» по ул. Владимирская г. Егорьевск (Московская область)</t>
  </si>
  <si>
    <t>Свалка твердых коммунальных отходов в г. Борзя (Забайкальский край)</t>
  </si>
  <si>
    <t>Объект размещения отходов вблизи г. Жиздра на земельном участке с кадастровым номером 40:06:130202:24 (Калужская область)</t>
  </si>
  <si>
    <t>Земельный участок, расположенный по адресу: Белгородская область, р-н Грайворонский, г. Грайворон, ул. Серика, 53 (Белгородская область)</t>
  </si>
  <si>
    <t>Объект размещения отходов вблизи г. Думиничи на земельном участке с кадастровым номером 40:05:122101:52 (Калужская область)</t>
  </si>
  <si>
    <t>Свалка в г. Омутнинск Кировской области на земельном участке с кадастровым номером 43:22:310179:89 (Кировская область)</t>
  </si>
  <si>
    <t>Объект размещения отходов вблизи г. Таруса на земельном участке с кадастровым номером 40:20:112701:16 (Калужская область)</t>
  </si>
  <si>
    <t>Земельный участок, загрязненный нефтепродуктами, расположенный на территории памятника природы регионального значения «Винновская роща» в Железнодорожном районе г. Ульяновска (Ульяновская область)</t>
  </si>
  <si>
    <t>Свалка отходов с адресным ориентиром: Нижегородская область, г. Богородск, южная сторона города (Нижегородская область)</t>
  </si>
  <si>
    <t>Самосыровский полигон твердых коммунальных отходов по ул. Мамадышский тракт в г. Казани (Республика Татарстан)</t>
  </si>
  <si>
    <t>Свалка твердых бытовых отходов, расположенная по ул. Красноармейская, 86 в г. Цимлянске (Ростовская область)</t>
  </si>
  <si>
    <t>Свалка с. Новобурино Кунашакского муниципального района на земельном участке с кадастровым номером 74:13:0501002:35 (Челябинская область)</t>
  </si>
  <si>
    <t>Несанкционированная свалка в районе поселка Ирс Ленинского района г. Грозный на земельном участке с кадастровым номером 20:17:0218001:2107 (Чеченская Республика)</t>
  </si>
  <si>
    <t>Территория несанкционированного захоронения средств защиты растений, пришедших в негодность и запрещенных для применения, вблизи д. Шулаевка Любинского муниципального района (Омская область)</t>
  </si>
  <si>
    <t>Земельные участки в п. Котлубань, с/п Самофаловское, п. Кузьмичи, рп Ерзовка, с/п Новорогачинское Городищенского муниципального района Волгоградской области, загрязненные отходами (Волгоградская область)</t>
  </si>
  <si>
    <t>Территория, занятая Златоустовской городской свалкой в городе Златоуст Челябинской области, вдоль а/дороги от ул. Ленина до тр. Уфа-Челябинск  (Челябинская область)</t>
  </si>
  <si>
    <t>Отработанный участок угольного месторождения Кизеловского угольного бассейна (штольня шахты им. Калинина) (Пермский край)</t>
  </si>
  <si>
    <t>Отработанный участок угольного месторождения Кизеловского угольного бассейна (штольня шахты им. 1 Мая) (Пермский край)</t>
  </si>
  <si>
    <t>Отработанный участок угольного месторождения Кизеловского угольного бассейна (шурфы № 56-62 шахты им. 40 лет Октября) (Пермский край)</t>
  </si>
  <si>
    <t>Территория, занятая городской свалкой в городе Верхний Уфалей, ул. Мраморная 51, Челябинская область (на отвале Шелеинского рудника) (Челябинская область)</t>
  </si>
  <si>
    <t>Свалка твердых бытовых отходов на 8 км автодороги Нефтеюганск – Сургут на земельном участке с кадастровым номером 86:20:0000002:29 (Ханты-Мансийский автономны округ-Югра)</t>
  </si>
  <si>
    <t>Свалка твердых коммунальных отходов, расположенная в г. Закаменск Закаменского района Республики Бурятия на земельном участке с кадастровым номером 03:07:000000:2689 (Республика Бурятия)</t>
  </si>
  <si>
    <t>Свалка отходов производства и потребления с. Филимоново Чебаркульского муниципального района, участок № 1 (Челябинская область)</t>
  </si>
  <si>
    <t>Свалка отходов производства и потребления с. Филимоново Чебаркульского муниципального района, участок № 8 (Челябинская область)</t>
  </si>
  <si>
    <t>Свалка отходов производства и потребления в 700 м восточнее въезда в п. Тимирязевский с автодороги «Железнодорожная станция Бишкиль-Варламово  (Челябинская область)</t>
  </si>
  <si>
    <t>Отработанный участок угольного месторождения Кизеловского угольного бассейна (скважина (1) 13-гн шахты им. 40 лет Октября) (Пермский край)</t>
  </si>
  <si>
    <t>Объект размещения отходов вблизи г. Медыни, расположенный по адресу: Калужская область, Медынский район, в районе северо-восточной границы г. Медыни, кадастровый номер земельного участка 40:14:120202:178 (Калужская область)</t>
  </si>
  <si>
    <t>Вскрытая свалка инертных отходов, расположенная напротив 1-3 вставок ПАО «Автоваз» (Самарская область)</t>
  </si>
  <si>
    <t>Несанкционированная свалка в северной части г. Барабинска Барабинкого района (Новосибирская область)</t>
  </si>
  <si>
    <t>Свалка на земельном участке, нарушенном при складировании, захоронении промышленных, бытовых и иных отходов, расположенном в Граховском районе (Удмуртская Республика)</t>
  </si>
  <si>
    <t>Несанкционированная свалка в черте городского округа город Стерлитамак по ул. Техническая (Республика Башкортостан)</t>
  </si>
  <si>
    <t>Несанкционированный объект размещения отходов, расположенный в 3 км от г. Пудож Пудожского района на земельном участке с кадастровым номером 10:15:0080301:273 (Республика Карелия)</t>
  </si>
  <si>
    <t>Несанкционированная свалка твердых коммунальных отходов на территории муниципального образования Нежинский сельсовет Оренбургского района (Оренбургская область)</t>
  </si>
  <si>
    <t>Полигон твердых коммунальных отходов, расположенный на земельном участке с кадастровым номером 90:24:070901:14, в г. Феодосия (Республика Крым)</t>
  </si>
  <si>
    <t>Отработанный участок угольного месторождения Кизеловского угольного бассейна (штольня Каменка шахты им. Чкалова) (Пермский край)</t>
  </si>
  <si>
    <t>от 20.07.2021 № 498</t>
  </si>
  <si>
    <t>от 12.08.2021 № 561</t>
  </si>
  <si>
    <t>Участок доконвенционального уничтожения химического оружия  на территориях Засурского-Леонидовского участкового лесничества  и Пугачевского участкового лесничества Ахунского лесничества Пензенской области (Пензенская область)</t>
  </si>
  <si>
    <t>Объект размещения отходов вблизи дер. Гачки на земельном участке  с кадастровым номером 40:16:141000:19 (Калужская область)</t>
  </si>
  <si>
    <t>Свалка, расположенная между домами № 122 и № 126 по ул. Минская в г. Иваново (Ивановская область)</t>
  </si>
  <si>
    <t>Полигон по утилизации и захоронению отходов производства  и потребления г. Нижневартовск (Ханты-Мансийский автономный округ-Югра)</t>
  </si>
  <si>
    <t>Свалка г. Тары примерно в 280 м по направлению на восток  от пересечения ул. Немчиновская и автомобильной дороги «обход г. Тары» (Омская область)</t>
  </si>
  <si>
    <t>Отработанный участок угольного месторождения Кизеловского угольного бассейна (штольня шахты Усьва-3) (Пермский край)</t>
  </si>
  <si>
    <t>Отработанный участок угольного месторождения Кизеловского угольного бассейна (штольня шахты им. Володарского) (Пермский край)</t>
  </si>
  <si>
    <t>от 07.10.2021 № 716</t>
  </si>
  <si>
    <t>Участок захоронения непригодных к использованию пестицидов, расположенный в Нижнеломовском районе Пензенской области (Пензенская область)</t>
  </si>
  <si>
    <t>Свалка в районе Нового озера город-курорт Кисловодск (Ставропольский край)</t>
  </si>
  <si>
    <t>Свалка г.Светлоград Петровский муниципальный район (Ставропольский край)</t>
  </si>
  <si>
    <t>Свалка твердых бытовых отходов г. Чебоксары (Чувашская Республика)</t>
  </si>
  <si>
    <t>от 28.04.2020 № 260</t>
  </si>
  <si>
    <t>Свалка твердых бытовых отходов в д. Ильбеши Чебоксарского района (Чувашская Республика)</t>
  </si>
  <si>
    <t>Городской полигон ТБО, расположенный в пос. им. А Космодемьянского г. Калининград (Калининградская область)</t>
  </si>
  <si>
    <t>Объект накопленного вреда окружающей среде в результате прошлой хозяйственной деятельности целлюлозно-бумажного предприятия АОЗТ «Дарита» (золоотвал) г. Калининград (Калининградская область)</t>
  </si>
  <si>
    <t>Свалка отходов в Кировском районе г. Волгограда (Волгоградская область)</t>
  </si>
  <si>
    <t>Полигон ТБО «Кучино» г. Балашиха (Московская область)</t>
  </si>
  <si>
    <t>Полигон ТБО «Каширский» г. Кашира (Московская область)</t>
  </si>
  <si>
    <t>Полигон ТБО «Быково» г. Павловский Посад (Московская область)</t>
  </si>
  <si>
    <t>Полигон ТБО «Электросталь» г. Электросталь (Московская область)</t>
  </si>
  <si>
    <t>Полигон ТБО, расположенный по адресу: КЧР, Абазинский район, в 5.1 км по направлению на запад от п. Псыж (Карачаево-Черкесская Республика)</t>
  </si>
  <si>
    <t>Здание главного корпуса и цеха санитарной очистки воздуха закрытого акционерного общества «Еврогласс», Смоленская обл., Руднянский район, п. Голынки, ул. Витебская, д.1 (II этап) (Смоленская область)</t>
  </si>
  <si>
    <t>Здание хлорного цеха бывшего ОАО «Амурскбумпром» и территория в промышленной зоне г. Амурска (Хабаровский край)</t>
  </si>
  <si>
    <t>Технологический амбар и нарушенные земли в районе скважины №111 на месторождении Правобережное с. Левобережное (Чеченская Республика)</t>
  </si>
  <si>
    <t>Технологические амбары и нарушенные земли в районе скважины № 87 на месторождении «Брагуны» с. Виноградное (Чеченская Республика)</t>
  </si>
  <si>
    <t>Технологические амбары и нарушенные земли в районе БКНС-7 на месторождении «Горячеисточненское» с. Горячеисточненское (Чеченская Республика)</t>
  </si>
  <si>
    <t>Технологический амбар и нарушенные земли в районе скважины № 177 на месторождении «Правобережное» с. Левобережное (Чеченская Республика)</t>
  </si>
  <si>
    <t>Технологический амбар и нарушенные земли в районе скважины № 139 на месторождении «Правобережное» с. Левобережное (Чеченская Республика)</t>
  </si>
  <si>
    <t>Технологический амбар и нарушенные земли в районе ЦСП-115 на месторождении Правобережное с Правобережное (Чеченская Республика)</t>
  </si>
  <si>
    <t>Нефтешламовый амбар и нарушенные земли в районе скважины № 722 месторождения «Старогрозненское» г. Грозный (Чеченская Республика)</t>
  </si>
  <si>
    <t>Нефтешламовые амбары и нарушенные земли в районе скважины № 717 на нефтегазовом месторождении «Старогрозненское»  г. Грозный (Чеченская Республика)</t>
  </si>
  <si>
    <t>Нефтешламовый амбар и нарушенные земли в районе скважины № 728 месторождения «Старогрозненское»  г. Грозный (Чеченская Республика)</t>
  </si>
  <si>
    <t>Нефтешламовые амбары и нарушенные земли в районе скважины № 729 месторождение «Старогрозненское»  г. Грозный (Чеченская Республика)</t>
  </si>
  <si>
    <t>Нефтешламовый амбар и нарушенные земли в районе скважины № 733 месторождения «Старогрозненское»  г. Грозный (Чеченская Республика)</t>
  </si>
  <si>
    <t>Нефтешламовый амбар и нарушенные земли в районе скважины № 738 месторождения «Старогрозненское»  г. Грозный (Чеченская Республика)</t>
  </si>
  <si>
    <t>Технологический амбар и нарушенные земли в районе скважины № 2 на месторождении «Ильиновское»  с. Ильиновское (Чеченская Республика)</t>
  </si>
  <si>
    <t>Нефтешламовые амбары и нарушенные земли на территории бывшей манифольдной п/о «Грознефть» (1970 г.) в районе скважины № 717 на месторождении «Старогрозненское» г. Грозный (Чеченская Республика)</t>
  </si>
  <si>
    <t>Технологический амбар и нарушенные земли в районе групповой замерной установки ГЗУ-80 на месторождении Северные Брагуны с. Виноградное (Чеченская Республика)</t>
  </si>
  <si>
    <t>Нефтешламовый амбар и нарушенные земли в районе бывшей БКНС на месторождении Хаян-Корт с. Первомайская (Чеченская Республика)</t>
  </si>
  <si>
    <t>Нефтешламовый амбар и нарушенные земли в районе нефтепарка Хаян-Корт с. Первомайская (Чеченская Республика)</t>
  </si>
  <si>
    <t>Нефтешламовые амбары (пруды-испарители) и нарушенные земли в районе нефтепарка Хаян-Корт с. Первомайская (Чеченская Республика)</t>
  </si>
  <si>
    <t>Нефтешламовый амбар и нарушенные земли в районе скважины № 707 месторождения «Старогрозненско» г. Грозный (Чеченская Республика)</t>
  </si>
  <si>
    <t>Технологический амбар и нарушенные земли в районе скважины № 23 на месторождении Северные Брагуны с. Виноградное (Чеченская Республика)</t>
  </si>
  <si>
    <t>Сухой пляж хвостохранилища ОАО «Тырныаузский горно-обогатительный комбинат» со сбросным кольцом для водопонижения и водоотведения, расположенный в 12 км на северо-восток от г. Тырныауз (Кабардино-Балкарская Республика)</t>
  </si>
  <si>
    <t>Неорганизованная свалка промышленных отходов «Черная дыра» бывшего производства ОАО «Оргстекло» г. Джержинск (Нижегородская область)</t>
  </si>
  <si>
    <t>Шламонакопитель «Белое море» на территории завода «Капролактам» г. Дзержинск (Нижегородская область)</t>
  </si>
  <si>
    <t>Полигон твердых бытовых отходов «Игумново» г. Дзержинск (Нижегородская область)</t>
  </si>
  <si>
    <t>Озеро-отстойник на территории бывшего ОАО «Полиэкс» 
г. Бийск (Алтайский край)</t>
  </si>
  <si>
    <t>Площадка сжигания на территории бывшего 
ОАО «Полиэкс» г. Бийск (Алтайский край)</t>
  </si>
  <si>
    <t>Фиагдонское хвостохранилище в районе пос. Фиагдон Алагирского района РСО-Алания (Республика Северная Осетия-Алания)</t>
  </si>
  <si>
    <t>Унальское хвостохранилище в районе с. Н. Унал Алагирского района РСО-Алания (Республика Северная Осетия-Алания)</t>
  </si>
  <si>
    <t>Полигон ТБО по Сарапульскому тракту г. Ижевск (Удмуртская Республика)</t>
  </si>
  <si>
    <t>Хвостохранилище 1-ой очереди горно-обогатительного комбината Урупского месторождения медно-колчеданных руд, расположенное на расстоянии 0,5 км выше ст. Преградной и 1,6 км от обогатительной фабрики ЗАО «Урупский ГОК» (Карачаево-Черкесская Республика)</t>
  </si>
  <si>
    <t>Место накопления металлолома в п. Тикси Булунского района (Республика Саха (Якутия)</t>
  </si>
  <si>
    <t>Объект (карьер) твердых бытовых отходов г. Жуковка (Брянская область)</t>
  </si>
  <si>
    <t>Мичуринский полигон твердых коммунальных отходов с. Мичуринское (Брянская область)</t>
  </si>
  <si>
    <t>Петушинская городская свалка, расположенная южнее промышленной зоны г. Петушки (Владимирская область)</t>
  </si>
  <si>
    <t>Свалка ТБО в мкр. Оргтруд  г. Владимир (Владимирская область)</t>
  </si>
  <si>
    <t>Свалка отходов, расположенная на территории Среднеахтубинского муниципального района г. Волгоград (Волгоградская область)</t>
  </si>
  <si>
    <t>Полигон твердых коммунальных отходов в Переславском муниципальном районе Ярославской области, расположенный в 6 км от г. Переславля-Залесского (Ярославская область)</t>
  </si>
  <si>
    <t>Территория отработанных иловых карт, расположенная в г. Владимир (Владимирская область)</t>
  </si>
  <si>
    <t>Акватория Кольского залива Баренцева моря (среднее колено залива, в районе п. Ретинское), с координатами: 690 06.7010’ с.ш. 330 22.4340’ в.д. (Мурманская область)</t>
  </si>
  <si>
    <t>Акватория Кольского залива Баренцева моря (среднее колено залива, в районе п. Ретинское), с координатами: 690 06.7033’ с.ш. 330 22.1190’ в.д. (Мурманская область)</t>
  </si>
  <si>
    <t>Акватория Кольского залива Баренцева моря (среднее колено залива, в районе п. Ретинское), с координатами: 690 06.6967’ с.ш. 330 22.2575’ в.д. (Мурманская область)</t>
  </si>
  <si>
    <t>Акватория Кольского залива Баренцева моря (среднее колено залива, в районе п. Ретинское), с координатами: 690 06.6965’ с.ш. 330 22.2867’ в.д. (Мурманская область)</t>
  </si>
  <si>
    <t>Акватория Кольского залива Баренцева моря (среднее колено залива, в районе п. Ретинское), с координатами: 690 06.8167’ с.ш. 330 22.2283’ в.д. (Мурманская область)</t>
  </si>
  <si>
    <t>Акватория Кольского залива Баренцева моря (среднее колено залива, в районе п. Ретинское), с координатами: 690 06.7070’ с.ш. 330 22.2283’ в.д. (Мурманская область)</t>
  </si>
  <si>
    <t>Акватория Кольского залива Баренцева моря (среднее колено залива, в районе п. Ретинское), с координатами: 690 06.6950’ с.ш. 330 22.1733’ в.д. (Мурманская область)</t>
  </si>
  <si>
    <t>Акватория Кольского залива Баренцева моря (среднее колено залива, в районе п. Ретинское), с координатами: 690 06.6570’ с.ш. 330 22.1620’ в.д. (Мурманская область)</t>
  </si>
  <si>
    <t>Акватория Кольского залива Баренцева моря (среднее колено залива, в районе п. Ретинское), с координатами: 690 06.5833’ с.ш. 330 22.2160’ в.д. (Мурманская область)</t>
  </si>
  <si>
    <t>Акватория Кольского залива Баренцева моря (среднее колено залива, в районе п. Ретинское), с координатами: 690 06.7117’ с.ш.330 22.4550’ в.д. (Мурманская область)</t>
  </si>
  <si>
    <t>Акватория Кольского залива Баренцева моря (южное колено залива, в районе п. Ретинское), с координатами: 690 00.93611’ с.ш. 330 01.89892’ в.д. (Мурманская область)</t>
  </si>
  <si>
    <t>Пометохранилище бывшего открытого акционерного общества «Птицефабрика «Снежная», расположенное в 4 км южнее г. Кола (Мурманская область)</t>
  </si>
  <si>
    <t>Территория поселка Амдерма (Ненецкий автономный округ)</t>
  </si>
  <si>
    <t>Акватория реки Без названия в п. Амдерма, в том числе акватория порта (Ненецкий автономный округ)</t>
  </si>
  <si>
    <t>Полигон ТКО «Аннино», расположенный в 12 км к северо-востоку от г. Руза (Московская область)</t>
  </si>
  <si>
    <t>Полигон ТКО «Съяново», расположенный вблизи д. Съяново г. Серпухов (Московская область)</t>
  </si>
  <si>
    <t>Полигон ТКО «Кулаковский», расположенный в 5 км к югу от г. Чехова, в районе д. Манушкино (Московская область)</t>
  </si>
  <si>
    <t>Полигон ТКО «Слизнево», расположенный вблизи д. Слизнево г. Наро-Фоминск (Московская область)</t>
  </si>
  <si>
    <t>Полигон ТКО «Дубна Левобережная», расположенный вблизи г. Дубна (Московская область)</t>
  </si>
  <si>
    <t>Полигон ТКО «Долгопрудный» г. Догопрудный (Московская область)</t>
  </si>
  <si>
    <t>Полигон ТКО «Царево», расположенный в 1 км южнее с. Царево г. Пушкино (Московская область)</t>
  </si>
  <si>
    <t>Свалка твердых бытовых отходов в урочище «Исаков хутор» вблизи д. Тушино Чудовского муниципального района (Новгородская область)</t>
  </si>
  <si>
    <t>Нефтешламовое хранилище, расположенное в г. Невель, Невельский район (Псковская область)</t>
  </si>
  <si>
    <t>Склады бесхозяйных устаревших пестицидов, расположенные в д. Лесная, Палкинский район (Псковская область)</t>
  </si>
  <si>
    <t>Свалка твердых коммунальных отходов, расположенная в с.Аликово, Аликовского района (Чувашская Республика)</t>
  </si>
  <si>
    <t>Территория бывшего ОАО «Средневолжский завод химикатов», расположенная в городском округе Чапаевск (Самарская область)</t>
  </si>
  <si>
    <t>Территория, загрязненная при несанкционированном размещении отходов I-V классов опасности, расположенная в с.п. Нестеровское (Республика Ингушетия)</t>
  </si>
  <si>
    <t>Территория, загрязненная при несанкционированном размещении отходов I-V классов опасности, расположенная в г. Назрань (Республика Ингушетия)</t>
  </si>
  <si>
    <t>Свалка бытовых отходов, расположенная в 3,5 км восточнее пос. Красная Горбатка в МО СП Новлянское Селивановского района (Владимирская область)</t>
  </si>
  <si>
    <t>Свалка в городе Курлово Гусь-Хрустального района, расположенная в выделе 25 квартала 14 Курловского лесничества (Владимирская область)</t>
  </si>
  <si>
    <t>Полигон ТБО, расположенный в 300 м от д. Подиваньково Щекинского района (Тульская область)</t>
  </si>
  <si>
    <t>Полигон ТБО, расположенный в г. Богородицк Богородицкого района (Тульская область)</t>
  </si>
  <si>
    <t>Свалка отходов, расположенная на территории городского поселения Дубовка (Волгоградская область)</t>
  </si>
  <si>
    <t>Свалка отходов, расположенная на территории городского округа Урюпинск (Волгоградская область)</t>
  </si>
  <si>
    <t>Свалка твердых коммунальных отходов I-V классов опасности Терского муниципального района КБР (Кабардино-Балкарская Республика)</t>
  </si>
  <si>
    <t>Свалка твердых коммунальных отходов I-V классов опасности городского округа Баксан КБР (Кабардино-Балкарская Республика)</t>
  </si>
  <si>
    <t>Свалка твердых коммунальных отходов I-V классов опасности Майского муниципального района КБР (Кабардино-Балкарская Республика)</t>
  </si>
  <si>
    <t>Земли, загрязненные нефтепродуктами в период дислокации воинских частей Министерства обороны Российской Федерации 
на территории ЗАТО Звездный (территория военного 
городка № 3) (Пермский край)</t>
  </si>
  <si>
    <t>Свалка отходов, расположенная на территории городского округа г. Камышин (Волгоградская область)</t>
  </si>
  <si>
    <t>Полигон ТБО «Венера», расположенный в п. Венера г. Липецк (Липецкая область)</t>
  </si>
  <si>
    <t>Свалка отходов в Данковском районе г. Данков (Липецкая область)</t>
  </si>
  <si>
    <t>Свалка отходов в Елецком районе, расположенная в с/п Нижневоргольский сельсовет, д. Дмитриевка (Липецкая область)</t>
  </si>
  <si>
    <t>Полигон ТКО «Петропавловский» г. Грозный (Чеченская Республика)</t>
  </si>
  <si>
    <t>Свалка ТКО, расположенная в Надтеречном муниципальном районе, с. Бено-Юрт (Чеченская Республика)</t>
  </si>
  <si>
    <t>Свалка ТКО, расположенная в Грозненском муниципальном районе, с. Гикало (Чеченская Республика)</t>
  </si>
  <si>
    <t>Свалка ТКО, расположенная в Грозненском муниципальном районе, с. Комсомольское (Чеченская Республика)</t>
  </si>
  <si>
    <t>Свалка ТКО, расположенная в Грозненском муниципальном районе, с. Пролетарское (Чеченская Республика)</t>
  </si>
  <si>
    <t>Свалка ТКО, расположенная в Грозненском муниципальном районе, с. Старые Атаги (Чеченская Республика)</t>
  </si>
  <si>
    <t>Свалка ТКО, расположенная в Шелковском муниципальном районе, ст. Гребенская (Чеченская Республика)</t>
  </si>
  <si>
    <t>Свалка ТКО, расположенная в Грозненском муниципальном районе, ст. Петропавловская (Чеченская Республика)</t>
  </si>
  <si>
    <t>Свалка ТБО, расположенная в Дубровском районе, бывший СПК «Октябрь» (Брянская область)</t>
  </si>
  <si>
    <t>Ковровская городская свалка в Ащеринском карьере, расположенная в Ковровском районе МО Клязминское (Владимирская область)</t>
  </si>
  <si>
    <t>Свалка промышленных и бытовых отходов, расположенная в с. Фоминки Гороховецкий район (Владимирская область)</t>
  </si>
  <si>
    <t>Полигон бытовых и промышленных отходов, расположенный в 350 метрах в северо-восточном направлении от п. Октябрьский Горномарийского района (Республика Марий Эл)</t>
  </si>
  <si>
    <t>Свалка твердых бытовых отходов в Брасовском районе, расположенная вблизи н.п. Красный Колодец (Брянская область)</t>
  </si>
  <si>
    <t>Свалка твердых коммунальных отходов в с. Яльчики Яльчикского района (Чувашская Республика)</t>
  </si>
  <si>
    <t>Свалка твердых коммунальных отходов в г. Канаш (Чувашская Республика)</t>
  </si>
  <si>
    <t>Полигон ТБО г. Калуга с отводом ручья с территории полигона ТБО (Калужская область)</t>
  </si>
  <si>
    <t>Территория, загрязненная при несанкционированном размещении отходов I-V классов опасности, в городе Малгобек (Республика Ингушетия)</t>
  </si>
  <si>
    <t>Свалка твердых бытовых отходов в городе Карачаевске (Карачаево-Черкесская Республика)</t>
  </si>
  <si>
    <t>Хвостохранилище Лебединской ЗИФ в п. Лебединый Алданского района в Республике Саха (Якутия) (Республика Саха (Якутия)</t>
  </si>
  <si>
    <t>Полигон захоронения твердых коммунальных отходов, расположенный по адресу: Ростовская область, г. Новочеркасск, ул. Крайняя (Ростовская область)</t>
  </si>
  <si>
    <t>Свалка промышленных, бытовых и иных отходов вблизи д. Малая Бодья Малопургинского района Удмуртской Республики (Удмуртская Республика)</t>
  </si>
  <si>
    <t>Отработанный полигон твердых коммунальных отходов города Судак (Республика Крым)</t>
  </si>
  <si>
    <t>Полигон твердых коммунальных отходов города Мичуринск (Тамбовская область)</t>
  </si>
  <si>
    <t>Закрытая городская свалка бытовых отходов по адресу: Ставропольский край, северная часть города-курорта Железноводска района горы «Развалка» (Ставропольский край)</t>
  </si>
  <si>
    <t>Свалка твердых бытовых отходов Ковылкинского муниципального района (Республика Мордовия)</t>
  </si>
  <si>
    <t>Свалка твердых бытовых отходов Атюрьевского муниципального района (Республика Мордовия)</t>
  </si>
  <si>
    <t>Свалка твердых бытовых отходов Рузаевского муниципального района (Республика Мордовия)</t>
  </si>
  <si>
    <t>Свалка твердых бытовых отходов Ельниковского муниципального района (Республика Мордовия)</t>
  </si>
  <si>
    <t>Полигон твердых коммунальных отходов «Дубна Правобережная» вблизи СНТ «Весна» шоссе Новое, г. Дубна (Московская область)</t>
  </si>
  <si>
    <t>Полигон твердых коммунальных отходов «Часцы» в районе д. Часцы Одинцовского городского округа (Московская область)</t>
  </si>
  <si>
    <t>Полигон твердых коммунальных отходов «Вальцово» в районе д. Вальцово Ступинского городского округа (Московская область)</t>
  </si>
  <si>
    <t>Полигон твердых коммунальных отходов «Левобережный» в районе 80-го км МКАД г. Химки (Московская область)</t>
  </si>
  <si>
    <t>Полигон твердых коммунальных отходов «Павловское» вблизи д. Павловское городского округа Истра (Московская область)</t>
  </si>
  <si>
    <t>Полигон твердых коммунальных отходов «Сафоново» вблизи г. Сафоново городского округа Раменское (Московская область)</t>
  </si>
  <si>
    <t>Полигон твердых коммунальных отходов «Протвино», расположенного в границах городского округа Протвино (Московская область)</t>
  </si>
  <si>
    <t>Свалка твердых коммунальных отходов вблизи д. Пуршево городского округа Балашиха (Московская область)</t>
  </si>
  <si>
    <t>Полигон твердых коммунальных отходов «Талдомский» расположенный юго-западнее г. Талдом Талдомского района (Московская область)</t>
  </si>
  <si>
    <t>Свалка твердых коммунальных отходов «Семенково» в 1,5 км северо-восточнее рабочего поселка Серебряные Пруды (Московская область)</t>
  </si>
  <si>
    <t>Свалка твердых коммунальных отходов «Жерновка» вблизи д. Жерновка городского округа Серпухов (Московская область)</t>
  </si>
  <si>
    <t>Свалка твердых коммунальных отходов «Ошенево» между д. Макарово и д. Ошенево Лотошинского городского округа (Московская область)</t>
  </si>
  <si>
    <t>Свалка твердых коммунальных отходов «Заволенье» вблизи д. Заволенье городского округа Ликино-Дулево Орехово-Зуевского района (Московская область)</t>
  </si>
  <si>
    <t>Несанкционированная свалка, расположенная в 1,5 км от с. Прости Нижнекамского района (Республика Татарстан)</t>
  </si>
  <si>
    <t>Полигон строительных отходов в урочище «Орлиный Лог», расположенный по проезду Промышленный в г. Липецке (Липецкая область)</t>
  </si>
  <si>
    <t>Несанкционированная свалка, расположенная по ул. Маяковского в г. Щигры (Курская область)</t>
  </si>
  <si>
    <t>Хвостохранилище Куларской золотоизвлекательной фабрики, расположенное: с. Кулар, наслег Омолойский, Усть-Янский улус (Республика Саха (Якутия)</t>
  </si>
  <si>
    <t>Полигон твердых бытовых отходов Торбеевского муниципального района, расположенный на земельном участке с кадастровым номером 13:21:0205002:25, в 900 м юго-восточнее д. Бобровка (Республика Мордовия)</t>
  </si>
  <si>
    <t>Территория городского округа город Фролово Волгоградской области, загрязненный отходами (Волгоградская область)</t>
  </si>
  <si>
    <t>Несанкционированная свалка, расположенная на территории Грибановского муниципального района на земельном участке с кадастровым номером 36:09:4200009:88 (Воронежская область)</t>
  </si>
  <si>
    <t>Несанкционированная свалка, расположенная на территории Рамонского муниципального района на земельных участках с кадастровыми номерами 36:25:0100095:3, 36:25:0100095:216 (Воронежская область)</t>
  </si>
  <si>
    <t>Мазутохранилище открытого типа «Нефтеямы» (Нижегородская область)</t>
  </si>
  <si>
    <t>Полигон твердых бытовых отходов, расположенный по адресу: Ростовская область, г. Таганрог, Николаевское шоссе; 36 и 36-1 (Ростовская область)</t>
  </si>
  <si>
    <t>Хвостохранилище Депутатского ГОК в поселке Депутатский Усть-Янского района (Республика Саха (Якутия)</t>
  </si>
  <si>
    <t>Территория, состоящая из земельных участков, нарушенных при складировании и захоронении твердых коммунальных отходов и прочих отходов, расположенная по адресу: Саратовская область, г. Энгельс, промзона в районе ФГКУ «Кристалл» (Саратовская область)</t>
  </si>
  <si>
    <t>Несанкционированная свалка твердых коммунальных отходов на земельном участке 40 В по ул. Шоссейная г. Кумертау (Республика Башкортостан)</t>
  </si>
  <si>
    <t>Территория лесоперевалочной базы (Лесобиржи № 1,2)  (Ямало-Ненецкий автономный округ)</t>
  </si>
  <si>
    <t>Бывшая свалка в поселке Комарово в квартале 52 Комаровского лесничества (г. Санкт-Петербург)</t>
  </si>
  <si>
    <t>Отработанный участок угольного месторождения Кизеловского угольного бассейна (скважина (2) 1751 шахты им. 40 лет Октября)  (Пермский край)</t>
  </si>
  <si>
    <t>Земельный участок, расположенный в районе водозабора города Нижневартовска, в водоохранной зоне р. Вах за территорией бывшего кирпичного завода № 2, непосредственно прилегающей с северо-восточной стороны к земельному участку с кадастровым номером 86:04:0000001:595 (Ханты-Мансийский автономны округ-Югра)</t>
  </si>
  <si>
    <t>Несанкционированная свалка у н.п. Малая Шильна Тукаевского муниципального района на земельном участке с кадастровым номером 16:39:102402:4424 (Республика Татарстан)</t>
  </si>
  <si>
    <t>Бывшая Яблоновская свалка, расположенная между р. Оккервиль, ул. Ворошилова и ул. Латышских стрелков; ЗНОП № 12008 (г. Санкт-Петербург)</t>
  </si>
  <si>
    <t>Канское «лигнинохранилище», Канский район, урочище «Крестики» (Красноярский край)</t>
  </si>
  <si>
    <t>Свалка твердых коммунальных (бытовых) отходов, расположенная по адресу: Тверская область, Бологовский район, г. Бологое, Куженкинское шоссе (Тверская область)</t>
  </si>
  <si>
    <t>Отработанный участок угольного месторождения Кизеловского угольного бассейна (штольня Клавдинская шахты им. Чкалова) (Пермский край)</t>
  </si>
  <si>
    <t>Свалка промышленных, бытовых и иных отходов, расположенная по адресу: Удмуртская Республика, в 1500 метрах по направлению на север от п. Кез Кезского района (Удмуртская Республика)</t>
  </si>
  <si>
    <t>Несанкционированная свалка твердых коммунальных отходов (в районе ГРС-4) (Красноярский край)</t>
  </si>
  <si>
    <t>от 28.10.2021 № 813</t>
  </si>
  <si>
    <t>Хвостохранилище Благодатской обогатительной фабрики на земельном участке с кадастровым номером 75:13:340702:190 (Забайкальский край)</t>
  </si>
  <si>
    <t xml:space="preserve">
Территория городского округа г. Усолье-Сибирское Иркутской области, на которой расположены объекты (производственная площадь «Усольехимпром», шламонакопитель, коллектор № 2 органически загрязненных стоков, комплекс очистных сооружений, комплекс иловых карт комплекса очистных сооружений 2), на которых в прошлом ПО «Химпром», ОАО «Усольехимпром», ООО «Усольехимпром», ООО «Усолье-Сибирский силикон» осуществлялась экономическая деятельность, связанная с производством химических веществ и химических продуктов, а также полигон твердых коммунальных отходов, загрязненный в результате экономической деятельности ПО «Химпром», ОАО «Усольехимпром», ООО «Усольехимпром», ООО «Усолье-Сибирский силикон», ООО «СольСиб», связанной с производством химических веществ и химических продуктов (Иркутская область)
</t>
  </si>
  <si>
    <t>Территория городского округа г. Усолье-Сибирское Иркутской области, которая загрязнена в результате экономической деятельности ПО «Химпром», ОАО «Усольехимпром», ООО «Усольехимпром», ООО «Усолье-Сибирский силикон», ООО «СольСиб», связанной с производством химических веществ и химических продуктов (за исключением территории городского округа г. Усолье-Сибирское Иркутской области, на которой расположены объекты (производственная площадь «Усольехимпром», шламонакопитель, коллектор № 2 органически загрязненных стоков, комплекс очистных сооружений, комплекс иловых карт комплекса очистных сооружений 2), на которых в прошлом ПО «Химпром», ОАО «Усольехимпром», ООО «Усольехимпром», ООО «Усолье-Сибирский силикон» осуществлялась экономическая деятельность, связанная с производством химических веществ и химических продуктов, а также полигон твердых коммунальных отходов, загрязненный в результате экономической деятельности ПО «Химпром», ОАО «Усольехимпром», ООО «Усольехимпром», ООО «Усолье-Сибирский силикон», ООО «СольСиб», связанной с производством химических веществ и химических продуктов) (Иркутская область)</t>
  </si>
  <si>
    <t>от 08.11.2021 № 829</t>
  </si>
  <si>
    <t>от 28.04.2020 № 260 
Приказ об актуализации от 29.07.2020 № 507
Приказ об актуализации от 08.11.2021 № 829</t>
  </si>
  <si>
    <t xml:space="preserve">Земельный участок с размещением твердых бытовых отходов площадью 4 га, расположенный в районе п. Чугунаш (Кемеровская 
область-Кузбасс)
</t>
  </si>
  <si>
    <t>Полигон ТБО, расположенный в Северо-Западной промзоне, пер. 1-й Машиностроительный, 27, город Ростов-на-Дону (Ростовская область)</t>
  </si>
  <si>
    <t>Несанкционированная свалка твердых коммунальных отходов, расположенная в границах городского поселения города Благовещенск Республики Башкортостан (Республика Башкортостан)</t>
  </si>
  <si>
    <t>Несанкционированная свалка твердых коммунальных отходов, расположенная на территории городского поселения город Давлеканово МР Давлекановский района Республики Башкортостан (Республика Башкортостан)</t>
  </si>
  <si>
    <t>от 03.12.2021 № 904</t>
  </si>
  <si>
    <t xml:space="preserve">Государственный реестр объектов накопленного вреда окружающей среде по состоянию на </t>
  </si>
  <si>
    <t>Территория нарушенных земель в квартале 46, выделы 12, 14 Горячинского участкового лесничества Прибайкальского района Республики Бурятия в Центральной экологической зоне Байкальской природной территории (Республика Бурятия)</t>
  </si>
  <si>
    <t>от 09.04.2021 № 251
Приказ об актуализации
от 03.12.2021 № 904</t>
  </si>
  <si>
    <t>Несанкционированная свалка г. Белинский (Пензенская область)</t>
  </si>
  <si>
    <t>от 09.04.2021 № 251
Приказ об актуализации
от 22.12.2021 № 994</t>
  </si>
  <si>
    <t>Территория загрязненная в результате деятельности бывшего Джидинского вольфрамо-молибденового комбината, расположенного 
в Закаменском районе Республики Бурятия (Республика Бурятия)</t>
  </si>
  <si>
    <t>от 25.01.2021 № 41 Приказ об актуализации от 19.02.2021 № 119
Приказ об актуализации от 22.12.2021 № 994</t>
  </si>
  <si>
    <t>от 22.12.2021 № 994</t>
  </si>
  <si>
    <t>Свалка ТБО Калтанского городского округа (Кемеровская область-Кузбасс)</t>
  </si>
  <si>
    <t>Кемеровская область-Кузбасс</t>
  </si>
  <si>
    <t>Несанкционированная свалка г. Катайска (Курганская область)</t>
  </si>
  <si>
    <t>Несанкционированное место размещения отходов в границах г. Енисейска (Красноярский край)</t>
  </si>
  <si>
    <t>Свалка твердых коммунальных отходов I-V класса опасности городского поселения Тырныауз, Эльбрусский муниципальный район, Кабардино-Балкарской Республики Кабардино-Балкарская Республика)</t>
  </si>
  <si>
    <t>Земельный участок с кадастровым номером 42:10:0203002:168, предоставленный под полигон твердых бытовых отходов МКУ «УДЖНП Прокопьевского муниципального района» (Кемеровская область-Кузбасс)</t>
  </si>
  <si>
    <t>Земельный участок с накопленными отходами коксохимпроизводства бывшего Западно-Сибирского металлургического комбината с кадастровым номером 42:30:0410066:204 Заводского района г. Новокузнецка (Кемеровская область-Кузбасс)</t>
  </si>
  <si>
    <t>Свалка твердых бытовых отходов площадью 3,1 га, расположенная в районе пгт. Верх-Чебула (Кемеровская область-Кузбасс)</t>
  </si>
  <si>
    <t>Хвостохранилище Мундыбашской обогатительной фабрики в долине реки Жасменка Таштагольского района Кемеровской области (Кемеровская область-Кузбасс)</t>
  </si>
  <si>
    <t>Отработанный участок угольного месторождения Кизеловского угольного бассейна (скважина 634 шахты Шумихинская) (Пермский край)</t>
  </si>
  <si>
    <t>Захоронение вблизи д. Козлово Сергиево-Посадского городского округа (Московская область)</t>
  </si>
  <si>
    <t>Свалка твердых коммунальных отходов города Славска (Калининградская область)</t>
  </si>
  <si>
    <t>Земельный участок, расположенный в Динском районе, Динском сельском поселении, 1100 м на запад от перекрестка ФДМ, трасса «Дон» и автодороги Динская – Старомышастовская (Краснодарский край)</t>
  </si>
  <si>
    <t>Приморский край</t>
  </si>
  <si>
    <t>Краснодарский край</t>
  </si>
  <si>
    <t>от 29.12.2021
 № 1031</t>
  </si>
  <si>
    <t>от 21.01.2022 
№ 33</t>
  </si>
  <si>
    <t>Свалка твердых бытовых отходов, расположенная в 2 км. севернее ст. Зеленчукской Зеленчукского района (Карачаево-Черкесская Республика)</t>
  </si>
  <si>
    <t>Несанкционированная свалка, расположенная 800 м юго-западнее с. Енотаевка Енотаевского района (Астраханская область)</t>
  </si>
  <si>
    <t xml:space="preserve">от 31.07.2020 № 548
Приказ 
об актуализации 
от 16.02.2022 № 104 </t>
  </si>
  <si>
    <t>Несанкционированная свалка ТКО в 440 метрах севернее водохранилища пгт Диксон (Красноярский край)</t>
  </si>
  <si>
    <t>Несанкционированная свалка «Суздальские высоты» (г. Севастополь)</t>
  </si>
  <si>
    <t xml:space="preserve">Свалка отходов в г. Светогорске по ул. Красноармейская, уч. № 55, 
№ 59, № 57 (Ленинградская область)
</t>
  </si>
  <si>
    <t xml:space="preserve">Свалка промышленных, бытовых и иных отходов, Ярский район, 
п. Яр (Удмуртская Республика)
</t>
  </si>
  <si>
    <t xml:space="preserve">Несанкционированная свалка твердых коммунальных отходов в границах Дальнереченского городского округа (Приморский край)
</t>
  </si>
  <si>
    <t xml:space="preserve">Несанкционированная свалка твердых коммунальных отходов и строительных отходов (г. Гудермес, в районе Кирпичного завода) (Чеченская Республика)
</t>
  </si>
  <si>
    <t>Свалка города Приозерска 
(Ленинградская область)</t>
  </si>
  <si>
    <t>Земли, нарушенные при складировании 
и захоронении отходов производства 
и потребления на части земельного участка по адресу: Липецкая область, г. Липецк, 
п. Северный Рудник, владение 1 Б 
(Липецкая область)</t>
  </si>
  <si>
    <t>Земельный участок, расположенный 
в Родниковском сельском поселении (Краснодарский край)</t>
  </si>
  <si>
    <t xml:space="preserve">Свалка промышленных, бытовых и иных отходов в 1 км в северо-восточном направлении от жилого дома, расположенного по адресу: Удмуртская Республика, г. Можга, ул. Калинина, д. 107 
(Удмуртская Республика)
</t>
  </si>
  <si>
    <t xml:space="preserve">Свалка твердых коммунальных отходов, расположенная в п. Тимирязево Славского района (Калининградская область)
</t>
  </si>
  <si>
    <t>Пруд-накопитель кислых гудронов 
в Хабаровском муниципальном районе (Хабаровский край)</t>
  </si>
  <si>
    <t>Несанкционированная свалка ТКО 
в п. Снежногорск (Красноярский край)</t>
  </si>
  <si>
    <t>Земельный участок по адресу: Краснодарский край, Славянский район, 
г. Славянск-на-Кубани, занятый нефункционирующим полигоном складирования твердых коммунальных отходов (Краснодарский край)</t>
  </si>
  <si>
    <t>Несанкционированный объект размещения отходов на земельном участке 
с кадастровым номером 38:10:120132:12 
по адресу: Иркутская область, Куйтунский район, в юго-восточной части р.п. Куйтун (район Кадинского ЛПХ) 
(Иркутская область)</t>
  </si>
  <si>
    <t xml:space="preserve">Несанкционированное место размещения отходов в границах г. Минусинска в северной части г. Минусинска на земельном участке 
с кадастровым номером 24:53:0107001:383 (Красноярский край)
</t>
  </si>
  <si>
    <t xml:space="preserve">Несанкционированная свалка твердых коммунальных отходов в границах городского округа Большой Камень (Приморский край)
</t>
  </si>
  <si>
    <t>Городская свалка твердых коммунальных отходов г. Нестерова 
(Калининградская область)</t>
  </si>
  <si>
    <t>Полигон ТКО «Малая Дубна» 
(Московская область)</t>
  </si>
  <si>
    <t>Объект размещения отходов, расположенный по адресу: Ростовская область, г. Донецк, ориентир улица Подтелкова, в 550 м 
от ориентира по направлению на восток (Ростовская область)</t>
  </si>
  <si>
    <t>Полигон ТКО «Шатурский» 
(Московская область)</t>
  </si>
  <si>
    <t>Полигон ТБО «Астапово» 
(Московская область)</t>
  </si>
  <si>
    <t>Городская свалка твердых коммунальных отходов на земельном участке с кадастровым номером 39:20:000000:145 
в г. Ладушкин (Калининградская область)</t>
  </si>
  <si>
    <t>Земельные участки на территории муниципального образования «Город Саратов», загрязненные химическими отходами в результате деятельности 
ООО «Экорос» (Саратовская область)</t>
  </si>
  <si>
    <t xml:space="preserve">Земельный участок, нарушенный при складировании, захоронении промышленных, бытовых и иных отходов, расположенный 
по адресу: Удмуртская Республика, Шарканский район, с. Шаркан, в 2260м 
на юго-восток от д. 14 по ул. Ленина (Удмуртская Республика)
</t>
  </si>
  <si>
    <t>от 16.02.2022 
№ 104</t>
  </si>
  <si>
    <t>г. Севастополь</t>
  </si>
  <si>
    <t xml:space="preserve">30, 000 </t>
  </si>
  <si>
    <t xml:space="preserve">18, 000 </t>
  </si>
  <si>
    <t xml:space="preserve">8, 690 </t>
  </si>
  <si>
    <t>12, 605</t>
  </si>
  <si>
    <t xml:space="preserve">1, 000 </t>
  </si>
  <si>
    <t>2, 000</t>
  </si>
  <si>
    <t xml:space="preserve">2, 000 </t>
  </si>
  <si>
    <t xml:space="preserve">5, 000 </t>
  </si>
  <si>
    <t xml:space="preserve">4, 000 </t>
  </si>
  <si>
    <t xml:space="preserve">16, 000 </t>
  </si>
  <si>
    <t xml:space="preserve">2, 600 </t>
  </si>
  <si>
    <t xml:space="preserve">6, 000 </t>
  </si>
  <si>
    <t>9,999 </t>
  </si>
  <si>
    <t>от 29.08.2017 
№ 470</t>
  </si>
  <si>
    <t>от 27.12.2017 
№ 723</t>
  </si>
  <si>
    <t xml:space="preserve">10, 000 </t>
  </si>
  <si>
    <t xml:space="preserve">Объект негативного воздействия отходов, накопленных в результате деятельности Нижнекамского нефтехимкомбината Министерства нефтеперерабатывающей и нефтехимической промышленности СССР, расположенный в Нижнекамском муниципальном районе 
(Республика Татарстан)
</t>
  </si>
  <si>
    <t>от 03.03.2022 № 152</t>
  </si>
  <si>
    <t>Шламонакопитель токсичных отходов, г. Нижний Тагил (Свердловская область)</t>
  </si>
  <si>
    <t>Несанкционированная свалка в границах города Новотроицк (Оренбургская область)</t>
  </si>
  <si>
    <t>Свалка в г. Северобайкальск в Центральной экологической зоне Байкальской природной территории (Республика Бурятия)</t>
  </si>
  <si>
    <t>Бездействующий трубопровод Озерного месторождения в акватории Нижнекамского водохранилища (Республика Татарстан)</t>
  </si>
  <si>
    <t>Полигон ТКО "Сабурово" (Московская область)</t>
  </si>
  <si>
    <t>Свалка твердых коммунальных отходов вблизи д. Филиппково г. Красный Холм Краснохолмского муниципального округа (Тверская область)</t>
  </si>
  <si>
    <t>Территория земельного участка, нарушенного при складировании бытовых и других отходов, расположенная по адресу: Саратовская область, г. Аткарск, территория между улицами Красноармейская и Горная (Саратовская область)</t>
  </si>
  <si>
    <t>Несанкционированное место размещения отходов в границах г. Иланский (Краснояркий край)</t>
  </si>
  <si>
    <t>Отработанный участок угольного месторождения Кизеловского угольного бассейна (шурф 17 шахты им. 40 лет Октября) (Пермский край)</t>
  </si>
  <si>
    <t>Полигон твердых коммунальных отходов «Княжьи Горы» вблизи шоссе Москва-Рига, д. Княжьи Горы (Московская область)</t>
  </si>
  <si>
    <t>Отработанный полигон твердых коммунальных отходов города Белогорск (Республика Крым)</t>
  </si>
  <si>
    <t>Республика Хакасия</t>
  </si>
  <si>
    <t>Несанкционированная свалка на земельных участках, расположенных в границах муниципального образования города Саяногорск Республики Хакасия (Республика Хакасия)</t>
  </si>
  <si>
    <t>Свалка на берегу р. Засора г. Малмыж Кировской области (Кировская область)</t>
  </si>
  <si>
    <t>Несанкционированная свалка, расположенная в городском поселении город Эртиль Эртильского муниципального района Воронежской области (Воронежская область)</t>
  </si>
  <si>
    <t>Полигон (свалка) твердых коммунальных отходов, находящийся на территории муниципального образования город Краснодар, Прикубанский внутригородской округ на продолжении ул. Нагорной (Краснодарский край)</t>
  </si>
  <si>
    <t>Территория, занятая объектом накопленного вреда «Свалка г. Карталы» (Челябинская область)</t>
  </si>
  <si>
    <t>Свалка промышленных отходов (опила) в г. Луза Кировской области (Кировская область)</t>
  </si>
  <si>
    <t>Полигон ТБО г. Белокуриха Алтайского края (Алтайский край)</t>
  </si>
  <si>
    <t>Несанкционированная свалка твердых коммунальных отходов в районе бывшего полигона ТБО «Игумново» на территории городского округа Дзержинск Нижегородской области (Нижегородская область)</t>
  </si>
  <si>
    <t>Городская свалка по адресу Брянская область, Севский район, Севское городское поселение, справа от дороги Севск-Доброводье в районе маслозавода (Брянская область)</t>
  </si>
  <si>
    <t>Свалка твердых коммунальных отходов города Стародуба (Брянская область)</t>
  </si>
  <si>
    <t>Несанкционированная свалка, расположенная в 1,5 км от микрорайона Нижняя Мостовая на территории Орджоникидзевского района г. Перми (Пермский край)</t>
  </si>
  <si>
    <t>Площадь территории/акватории, га/м</t>
  </si>
  <si>
    <t>Республика Дагестан</t>
  </si>
  <si>
    <t>Несанкционированная свалка в границах поселка Бердянка города Оренбурга (Оренбургская область)</t>
  </si>
  <si>
    <t>Объект размещения отходов, расположенный по адресу: Республика Дагестан, г. Каспийск, пос. Кирпичный (в районе старых отработанных карьеров бывшего Таркинского - кирпичного завода) (Республика Дагестан)</t>
  </si>
  <si>
    <t>Объект размещения отходов, расположенный по адресу: Республика Дагестан, г. Южно-Сухокумск, ул. Строителей, д. б/н (Республика Дагестан)</t>
  </si>
  <si>
    <t>Объект размещения отходов, расположенный по адресу: Республика Дагестан, г. Буйнакск, пос. Северный, мкр. Северный (Герей-Авлак) (Республика Дагестан)</t>
  </si>
  <si>
    <t>Короотвал бывшего целлюлозно-бумажного комбината «Цепрусс» (Калининградская область)</t>
  </si>
  <si>
    <t>Полигон ТКО «Непейно» (Московская область)</t>
  </si>
  <si>
    <t>Земельный участок, занятый свалкой отходов с адресным ориентиром: г. Н. Новгород ул. Заовражная (Нижегородская область)</t>
  </si>
  <si>
    <t>Несанкционированная свалка в границах города Медногорска (Оренбургская область)</t>
  </si>
  <si>
    <t>Нарушенные земли, занятые городской свалкой твердых коммунальных отходов, расположенной по адресу: Калининградская область, г. Светлый, ул. Дружбы, 29 (Калининградская область)</t>
  </si>
  <si>
    <t>от 22.03.2022 № 207</t>
  </si>
  <si>
    <t>от 04.04.2022 № 247</t>
  </si>
  <si>
    <t>от 29.04.2022 № 316</t>
  </si>
  <si>
    <t xml:space="preserve">Несанкционированная свалка твердых коммунальных отходов и строительных отходов на земельном участке 
с кадастровым номером 20:17:0359001:1997 
(г. Грозный, Шейх-Мансуровский район, в районе пос. Андреевская долина) (Чеченская Республика)
</t>
  </si>
  <si>
    <t>Городская свалка несанкционированно размещенных отходов IV-V класса опасности города Карабулак (Республика Ингушетия)</t>
  </si>
  <si>
    <t>Несанкционированная свалка твердых коммунальных отходов в границах Артемовского городского округа (Приморский край)</t>
  </si>
  <si>
    <t>Свалка г. Малмыж Кировской области (Кировская область)</t>
  </si>
  <si>
    <t>Несанкционированная свалка отходов на территории Московского района города Нижнего Новгорода с адресным ориентиром: г. Нижний Новгород, Московское шоссе, д. 473, д. 475 (Нижегородская область)</t>
  </si>
  <si>
    <r>
      <t>Несанкционированная свалка на земельных участках в Ворошиловском районе г. Ростова-на-Дону, территория вдоль балки Темерник, в районе СНТ «Союз</t>
    </r>
    <r>
      <rPr>
        <b/>
        <sz val="11"/>
        <color theme="1"/>
        <rFont val="Times New Roman"/>
        <family val="1"/>
        <charset val="204"/>
      </rPr>
      <t>»</t>
    </r>
    <r>
      <rPr>
        <sz val="11"/>
        <color theme="1"/>
        <rFont val="Times New Roman"/>
        <family val="1"/>
        <charset val="204"/>
      </rPr>
      <t>, «Агропром», «Луч» (Ростовская область)</t>
    </r>
  </si>
  <si>
    <t xml:space="preserve">Красноярский край </t>
  </si>
  <si>
    <t>Несанкционированное место размещения отходов в границах ЗАТО г. Железногорска (Красноярский край)</t>
  </si>
  <si>
    <t>Несанкционированная свалка в городе Злынка Брянской области (Брянская область)</t>
  </si>
  <si>
    <t>Республика Калмыкия</t>
  </si>
  <si>
    <t>Несанкционированная свалка (закрытая Ракушинская свалка) в г. Лагань (Республика Калмыкия)</t>
  </si>
  <si>
    <t>Несанкционированное место размещения отходов в границах г. Канска (Красноярский край)</t>
  </si>
  <si>
    <t>Свалка отходов с адресным ориентиром: «Нижегородская область, г. Володарск, ул. Больничная» (Нижегородская область)</t>
  </si>
  <si>
    <t>Несанкционированное место размещения отходов в селе Городище (Оренбургская область)</t>
  </si>
  <si>
    <t>Земельный участок, занятый свалкой, в границах Миасского городского округа (Челябинская область)</t>
  </si>
  <si>
    <t>Объект размещения отходов, расположенный по адресу: Республика Дагестан, Хасавюртовский р-н мкр. Аркабаш по автодороге «Хасавюрт-Дылым» (Республика Дагестан)</t>
  </si>
  <si>
    <t>от 18.05.2022 № 344</t>
  </si>
  <si>
    <t>Несанкционированная свалка на земельном участке площадью 4,96 га северо-западнее
городской свалки на окраине г. Элиста Республика Калмыкия (Республика Калмыкия)</t>
  </si>
  <si>
    <t>Земельный участок по адресу: г. Горячий Ключ, а/д «Афипский - Новодмитриевская - Горячий Ключ» км 46+500 (слева)» (Краснодарский край)</t>
  </si>
  <si>
    <t>Свалка твердых коммунальных отходов № 2 в г. Борзя (Забайкальский край)</t>
  </si>
  <si>
    <t>Полигон ТКО вблизи с. Кабардинка муниципального образования г. Геленджик (Краснодарский край)</t>
  </si>
  <si>
    <t>Свалка хозяйственно-бытовых отходов, г. Кунгур (Пермский край)</t>
  </si>
  <si>
    <t>Несанкционированная свалка г. Алагир (Республика Северная Осетия-Алания)</t>
  </si>
  <si>
    <t>Несанкционированная свалка г. Ардон (Республика Северная Осетия-Алания)</t>
  </si>
  <si>
    <t>Несанкционированная свалка в границах г. Дигора Дигорского района (Республика Северная Осетия-Алания)</t>
  </si>
  <si>
    <t>от 06.06.2022 № 388</t>
  </si>
  <si>
    <t>Свалка ТКО в п. Искателей на земельном участке с кадастровым номером 83:00:060013:0007 (Ненецкий автономный округ)</t>
  </si>
  <si>
    <t>от 23.06.2022 № 429</t>
  </si>
  <si>
    <t>Несанкционированная свалка твердых коммунальных отходов 
в г. Нерчинск (Забайкальский край)</t>
  </si>
  <si>
    <t>Архангельская область</t>
  </si>
  <si>
    <t>Полигон твердых бытовых отходов "Лесная" (Московская область)</t>
  </si>
  <si>
    <t>Полигон токсичных промышленных отходов «Красный бор», Тосненский район, Любанское лесничество (Ленинградская область)</t>
  </si>
  <si>
    <t>Свалка твердых бытовых отходов, расположенная вблизи дер. Мишково Куньинского района (Псковская область)</t>
  </si>
  <si>
    <t>Вологодская область</t>
  </si>
  <si>
    <t>от 08.07.2022 № 463</t>
  </si>
  <si>
    <t>Несанкционированный объект размещения отходов, загрязненный отходами производства и потребления, расположенный в районе ул. Порт-поселок в г. Беломорск Беломорского района Республики Карелия (Республика Карелия)</t>
  </si>
  <si>
    <t>Несанкционированная свалка твердых коммунальных отходов в границах города Оренбурга (с. Краснохолм) (Оренбургская область)</t>
  </si>
  <si>
    <t>Несанкционированная городская свалка по ул. Мудрова, 40 г. Вологда (Вологодская область)</t>
  </si>
  <si>
    <t>Полигон твердых коммунальных отходов и несанкционированная свалка, прилегающая к полигону, находящиеся в границах муниципального образования Апшеронский район, на землях Апшеронского городского поселения, на расстоянии 1,3 км от г. Апшеронска и 1 км от хутора Калинина (Краснодарский край)</t>
  </si>
  <si>
    <t>Несанкционированная свалка твердых коммунальных отходов г. Беслан Правобережного района (Республика Северная Осетия-Алания)</t>
  </si>
  <si>
    <t>Озеро Здохня, г. Екатеринбург (Свердловская область)</t>
  </si>
  <si>
    <t>Земельный участок, занятый несанкционированной свалкой отходов, расположенной по адресу: Пермский край, г. Березники в районе производственной площадки ОАО «Бератон» (Пермский край)</t>
  </si>
  <si>
    <t>Городская свалка с. Хатанга 1500 метров восточнее с.п. Хатанга (Красноярский край)</t>
  </si>
  <si>
    <t>Несанкционированная свалка промышленных и твердых коммунальных отходов в селе Первомайское (Карачаево-Черкесская Республика)</t>
  </si>
  <si>
    <t>от 23.08.2022 № 553</t>
  </si>
  <si>
    <t xml:space="preserve">Свалка ТБО Юхновского района г. Юхнова (Калужская область) </t>
  </si>
  <si>
    <t>Свалка в п. Стеклозавод г. Улан-Удэ Республики Бурятия (Республика Бурятия)</t>
  </si>
  <si>
    <t>Городская свалка ТБО г. Соликамск, в южной части города, в пос. Карналлитовый (Пермский край)</t>
  </si>
  <si>
    <t>Несанкционированный
объект размещения отходов, расположенный в Кировском административном
округе города Омска (Омская область)</t>
  </si>
  <si>
    <t>Закрытая свалка, расположенная в Ленинском
административном округе города Омска (Омская область)</t>
  </si>
  <si>
    <t>от 14.09.2022 № 605</t>
  </si>
  <si>
    <t>Территория, загрязненная в результате деятельности бывшего ОАО «Уфахимпром» (Республика Башкортостан)</t>
  </si>
  <si>
    <t>Земельный участок, нарушенный при складировании, захоронении промышленных, бытовых и иных отходов, расположенный по адресу Удмуртская Республика, Сюмсинский район, Карьер «Русская Бабья» (Удмуртская  Республика)</t>
  </si>
  <si>
    <t>Бывший полигон ТБО «Спарк-01» (Красноярский край)</t>
  </si>
  <si>
    <t>Несанкционированная свалка «Трензина балка» (г. Севастополь)</t>
  </si>
  <si>
    <t>Шламонакопитель в г. Ярославле, ул. Елены Колесовой в районе дома № 70 (Ярославская область)</t>
  </si>
  <si>
    <t>Несанкционированная свалка г. Спасск (Пензенская область)</t>
  </si>
  <si>
    <t>Несанкционированная свалка отходов на острове Хабарка в составе г. Архангельск расположена в кадастровом квартале 29:16:181901(Архангельская область)</t>
  </si>
  <si>
    <t>Несанкционированная свалка отходов на острове Бревенник, в районе Маймаксанского лесного порта, входящего в состав г. Архангельск, расположена на земельном участке с кадастровым номером номер 29:22:012401:2(Архангельская область)</t>
  </si>
  <si>
    <t>Несанкционированная свалка отходов на
острове Бревенник, в районе поселка 23 лесозавода, входящего в состав г. Архангельск, расположена на земельном участке с кадастровым номером
29:22:012401:1(Архангельская область)</t>
  </si>
  <si>
    <t>Несанкционированная свалка отходов на о. Кего, входящего в состав г. Архангельска, расположена на земельном участке в кадастровом квартале 29:22:041203 (Архангельская область)</t>
  </si>
  <si>
    <t>Несанкционированная свалка отходов в г. Няндома Архангельской области, расположена на земельных участках с кадастровыми номерами 29:12:010113:373, 29:12:000000:1726 (Архангельская область)</t>
  </si>
  <si>
    <t>от 01.11.2022 № 750</t>
  </si>
  <si>
    <t>от 25.09.2018 № 458 Приказ об актуализации от 01.11.2022 № 750</t>
  </si>
  <si>
    <t>от 05.08.2019 № 524 Приказ об актуализации от 01.11.2022 № 750</t>
  </si>
  <si>
    <t>от 20.07.2021 № 498 Приказ об актуализации от 01.11.2022 № 750</t>
  </si>
  <si>
    <t>от 23.06.2022 № 429 Приказ об актуализации от 01.11.2022 № 750</t>
  </si>
  <si>
    <t xml:space="preserve">Ивановская область </t>
  </si>
  <si>
    <t>Земельный участок с кадастровым номером 37:07:000000:650, используемый под захоронение твердых бытовых отходов, расположенный по адресу: Ивановская область, Кинешемский район, юго-восточнее окраины г. Наволоки»(Ивановская область)</t>
  </si>
  <si>
    <t>Загрязненная территория, расположенная на земельном участке с кадастровым номером 51:01:0401014:14 городского поселения Молочный Кольского района (Мурманская область)</t>
  </si>
  <si>
    <t>Свалка городского округа Кинешма Ивановской области (Ивановская область)</t>
  </si>
  <si>
    <t>Кисло-гудронный пруд № 1, 2 
со склонами и территорией, нарушенной сооружением и эксплуатацией пруда (Ярославская область)</t>
  </si>
  <si>
    <t>Количество населения, проживающего на территории, ОС на которой находится под угрозой негативного воздействия вследствие расположения ОНВОС, тыс. человек</t>
  </si>
  <si>
    <t xml:space="preserve">Свердловская область </t>
  </si>
  <si>
    <t>от 21.11.2022 № 810</t>
  </si>
  <si>
    <t>Полигон твердых коммунальных отходов «Парфеново» в районе д. Парфеново Сергиево-Посадского городского округа (Московская область)</t>
  </si>
  <si>
    <t>Несанкционированная свалка твердых коммунальных отходов городского поселения Кашхатау Черекского муниципального района (Кабардино-Балкарская Республика)</t>
  </si>
  <si>
    <t>Несанкционированная свалка в п. Талой г. Слюдянка (Иркутская область)</t>
  </si>
  <si>
    <t>от 14.12.2022 № 879</t>
  </si>
  <si>
    <t>от 30.12.2022 № 935</t>
  </si>
  <si>
    <t>Полигон «Солзанский», оборудованный картами №№ 1-10 для складирования отходов шлам-лигнина, отходов от сжигания угля, отходов коры, избыточного активного ила, образовавшегося в процессе деятельности ОАО «БЦБК (Иркутская область)</t>
  </si>
  <si>
    <t>Полигон «Бабхинский», оборудованный картами №№ 12-14 для складирования отходов от сжигания угля, отходов от сжигания коры, отходов от сжигания шлам лигнина, образовавшегося в процессе деятельности ОАО «БЦБК» (Иркутская область)</t>
  </si>
  <si>
    <t>Территория, занятая канализационно-очистными сооружениями с производственными помещениями, содержащими черный щелок, ОАО «БЦБК» (Иркутская область)</t>
  </si>
  <si>
    <t>Шламонакопитель для сухих солей и шламоотстойник № 5 Государственного унитарного предприятия Чувашской Республики "Биологические очистные сооружения" Министерства строительства, архитектуры и жилищно-коммунального хозяйства г. Новочебоксарск</t>
  </si>
  <si>
    <t>Шламонакопитель «Белое море» (Волгоградская область)</t>
  </si>
  <si>
    <t>от 25.12.2019 № 879   Приказ об актуализации от 24.01.2023 №40</t>
  </si>
  <si>
    <t>Территория несанкционированной свалки в границах населенного пункта с. Прибельский (Республика Башкортостан)</t>
  </si>
  <si>
    <t>Территория несанкционированной свалки в границах населенного пункта с. Верхние Татышлы (Республика Башкортостан)</t>
  </si>
  <si>
    <t>от 24.01.2023 № 40</t>
  </si>
  <si>
    <t>Территория несанкционированной свалки в границах населенного пункта с. Старобалтачево (Республика Башкортостан)</t>
  </si>
  <si>
    <t>Объект размещения ТБО по адресу: п. Видяево (Мурманская область)</t>
  </si>
  <si>
    <t>от 09.03.2023 № 112</t>
  </si>
  <si>
    <t>Свалка на территории Красноармейского района г. Волгограда (Волгоградская область</t>
  </si>
  <si>
    <t xml:space="preserve">Чеченская Республика </t>
  </si>
  <si>
    <t>Нефтешламовые амбары и нарушенные земли в районе поста Примыкание городского округа города Аргун (Чеченская Республика</t>
  </si>
  <si>
    <t>Свалка промышленных отходов на территории бывшего завода "Заря" (Нижегородская область)</t>
  </si>
  <si>
    <t>Полигон ТКО с. Вилино (Республика Крым)</t>
  </si>
  <si>
    <t>Несанкционированна свалка р.п. Лунино Лунинского района (Пензенская область)</t>
  </si>
  <si>
    <t>от 25.01.2021 № 41 Приказ об актуализации от 19.02.2021 № 119
Приказ об актуализации от 22.12.2021 № 994
Приказ об актуализации от 09.03.2023 № 112</t>
  </si>
  <si>
    <t>Свалка на территории Тракторозаводского района г. Волгограда (Волгоградская область)</t>
  </si>
  <si>
    <t>от 18.04.2023 № 203</t>
  </si>
  <si>
    <t>Территория несанкционированной свалки в границах населенного пункта с. Бураево (Республика Башкортостан)</t>
  </si>
  <si>
    <t>Свалка на территории Ворошиловского района г. Волгограда (Волгоградская область)</t>
  </si>
  <si>
    <t>Городской полигон твердых бытовых отходов г. Салават (Республика Башкортостан)</t>
  </si>
  <si>
    <t>Земельные участки, загрязненные в результате расположения на них объекта размещения отходов (Новгородская область)</t>
  </si>
  <si>
    <t>Территория несанкционированной свалки в границах населенного пункта с. Большеустьикинское (Республика Башкортостан)</t>
  </si>
  <si>
    <t>от 27.12.2019 № 896</t>
  </si>
  <si>
    <t xml:space="preserve">Свалка твердых коммунальных отходов, расположенная 
в Юкаменском районе (Удмуртская Республика)
</t>
  </si>
  <si>
    <t xml:space="preserve">Котлован со смоляными, нефтесодержащими и мазутосодержащими отходами, брошенными емкостями со смоляными отходами, расположенный 
в непосредственной близости от р. Волга, расстояние 400 м, на территории Заволжского городского поселения Заволжского района (Ивановская область)
</t>
  </si>
  <si>
    <t>Подземное мазутохранилище с нефтесодержащими и смоляными отходами, расположенное в непосредственной близости от р. Волга, расстояние 400 м, на территории Заволжского городского поселения Заволжского района (Ивановская область)</t>
  </si>
  <si>
    <t>Свалка промышленных отходов пос. Пригородный городского округа Красноуральск (Свердловская область)</t>
  </si>
  <si>
    <t>Система шламонакопителей станции нейтрализации пос. Пригородный городского округа Красноуральск (Свердловская область)</t>
  </si>
  <si>
    <t>от 16.06.2023 № 365</t>
  </si>
  <si>
    <t>от 21.11.2022 № 810 Приказ об актуализации от 16.06.2023 № 365</t>
  </si>
  <si>
    <t>Свалка твердых коммунальных отходов в с. Баляга Петровск-Забайкальского района (Забайкальский край);</t>
  </si>
  <si>
    <t xml:space="preserve"> Свалка твердых коммунальных отходов в с. Малета Петровск-Забайкальского района (Забайкальский край);</t>
  </si>
  <si>
    <t>Свалка твердых коммунальных отходов в с Тарбагатай Петровск-Забайкальского района (Забайкальский край)</t>
  </si>
  <si>
    <t xml:space="preserve"> Свалка твердых коммунальных отходов в с Хохотуй Петровск-Забайкальского района (Забайкальский край)</t>
  </si>
  <si>
    <t>Свалка твердых коммунальных отходов в с Харауз Петровск-Забайкальского района (Забайкальский край)</t>
  </si>
  <si>
    <t xml:space="preserve"> Свалка твердых коммунальных отходов в с Катаево Петровск-Забайкальского района (Забайкальский край)</t>
  </si>
  <si>
    <t xml:space="preserve"> Свалка твердых коммунальных отходов в с Усть-Обор Петровск-Забайкальского района (Забайкальский край)</t>
  </si>
  <si>
    <t xml:space="preserve"> Свалка твердых коммунальных отходов в с Пески Петровск-Забайкальского района (Забайкальский край)</t>
  </si>
  <si>
    <t>Свалка твердых коммунальных отходов в с Катангар Петровск-Забайкальского района (Забайкальский край)</t>
  </si>
  <si>
    <t>Свалка твердых коммунальных отходов в с Толбага Петровск-Забайкальского района (Забайкальский край)</t>
  </si>
  <si>
    <t>Свалка твердых коммунальных отходов в с Зугмара Петровск-Забайкальского района (Забайкальский край)</t>
  </si>
  <si>
    <t>Свалка твердых коммунальных отходов в с Баляга-Катангар Петровск-Забайкальского района (Забайкальский край)</t>
  </si>
  <si>
    <t>Свалка твердых коммунальных отходов в с Новопавловка Петровск-Забайкальского района (Забайкальский край)</t>
  </si>
  <si>
    <t xml:space="preserve"> Свалка твердых коммунальных отходов в с Новопавловка Петровск-Забайкальского района (Забайкальский край)</t>
  </si>
  <si>
    <t xml:space="preserve"> Свалка твердых коммунальных отходов в с Преображенка Читинского района (Забайкальский край)</t>
  </si>
  <si>
    <t xml:space="preserve"> Свалка твердых коммунальных отходов в с Тасей Читинского района (Забайкальский край)</t>
  </si>
  <si>
    <t xml:space="preserve"> Свалка твердых коммунальных отходов в с Арахлей Читинского района (Забайкальский край)</t>
  </si>
  <si>
    <t xml:space="preserve"> Свалка твердых коммунальных отходов в с Иван-Озеро Читинского района (Забайкальский край)</t>
  </si>
  <si>
    <t xml:space="preserve"> Свалка твердых коммунальных отходов в с Беклемишево Читинского района (Забайкальский край)</t>
  </si>
  <si>
    <t xml:space="preserve"> Свалка твердых коммунальных отходов в с Иргень Читинского района (Забайкальский край)</t>
  </si>
  <si>
    <t xml:space="preserve"> Свалка твердых коммунальных отходов в с Сохондо Читинского района (Забайкальский край)</t>
  </si>
  <si>
    <t xml:space="preserve"> Свалка твердых коммунальных отходов № 2 в с Сохондо Читинского района (Забайкальский край)</t>
  </si>
  <si>
    <t xml:space="preserve"> Свалка твердых коммунальных отходов в с Гонгота Читинского района (Забайкальский край)</t>
  </si>
  <si>
    <t xml:space="preserve"> Свалка твердых коммунальных отходов в с Ягодный Читинского района (Забайкальский край)</t>
  </si>
  <si>
    <t xml:space="preserve"> Свалка твердых коммунальных отходов в п Ягодный Читинского района (Забайкальский край)</t>
  </si>
  <si>
    <t xml:space="preserve"> Свалка твердых коммунальных отходов № 2 в пгт Могзон Хилокского района </t>
  </si>
  <si>
    <t xml:space="preserve"> Свалка твердых коммунальных отходов в с Бада Хилокского района (Забайкальский край)</t>
  </si>
  <si>
    <t xml:space="preserve"> Свалка твердых коммунальных отходов в п/ст Жипхеген Хилокского района (Забайкальский край)</t>
  </si>
  <si>
    <t xml:space="preserve"> Свалка твердых коммунальных отходов в с Закульта Хилокского района (Забайкальский край)</t>
  </si>
  <si>
    <t xml:space="preserve"> Свалка твердых коммунальных отходов в с Харагун Хилокского района (Забайкальский край)</t>
  </si>
  <si>
    <t xml:space="preserve"> Свалка твердых коммунальных отходов в с Хилогосон Хилокского района (Забайкальский край)</t>
  </si>
  <si>
    <t xml:space="preserve"> Свалка твердых коммунальных отходов в с Хушенга Хилокского района (Забайкальский край)</t>
  </si>
  <si>
    <t xml:space="preserve"> Свалка твердых коммунальных отходов в с Линёво-Озеро Хилокского района (Забайкальский край)</t>
  </si>
  <si>
    <t xml:space="preserve"> Свалка твердых коммунальных отходов № 2 в с Линёво-Озеро Хилокского района (Забайкальский край)</t>
  </si>
  <si>
    <t xml:space="preserve"> Свалка твердых коммунальных отходов в с Красный Чикой Красночикойского района (Забайкальский край)</t>
  </si>
  <si>
    <t xml:space="preserve">  Свалка твердых коммунальных отходов в с Урлук Красночикойского района (Забайкальский край)</t>
  </si>
  <si>
    <t xml:space="preserve"> Свалка твердых коммунальных отходов в с Усть-Урлук Красночикойского района (Забайкальский край)</t>
  </si>
  <si>
    <t xml:space="preserve"> Свалка твердых коммунальных отходов в с Верхний Шергольджин Красночикойского района (Забайкальский край)</t>
  </si>
  <si>
    <t xml:space="preserve"> Свалка твердых коммунальных отходов в с Малоархангельск Красночикойского района (Забайкальский край)</t>
  </si>
  <si>
    <t xml:space="preserve"> Свалка твердых коммунальных отходов в с Черемхово Красночикойского района (Забайкальский край)</t>
  </si>
  <si>
    <t xml:space="preserve"> Свалка твердых коммунальных отходов в с Ямаровка Красночикойского района (Забайкальский край)</t>
  </si>
  <si>
    <t xml:space="preserve"> Свалка твердых коммунальных отходов в с Афонькино Красночикойского района (Забайкальский край)</t>
  </si>
  <si>
    <t xml:space="preserve"> Свалка твердых коммунальных отходов в с Ядрихино Красночикойского района (Забайкальский край)</t>
  </si>
  <si>
    <t xml:space="preserve"> Свалка твердых коммунальных отходов в с Шимбилик Красночикойского района (Забайкальский край)</t>
  </si>
  <si>
    <t xml:space="preserve"> Свалка твердых коммунальных отходов в с Захарово Красночикойского района (Забайкальский край)</t>
  </si>
  <si>
    <t xml:space="preserve"> Свалка твердых коммунальных отходов в с Фомичёво Красночикойского района (Забайкальский край)</t>
  </si>
  <si>
    <t xml:space="preserve"> Свалка твердых коммунальных отходов в с Менза Красночикойского района (Забайкальский край)</t>
  </si>
  <si>
    <t xml:space="preserve"> Свалка твердых коммунальных отходов в с Шонуй Красночикойского района (Забайкальский край)</t>
  </si>
  <si>
    <t xml:space="preserve"> Свалка твердых коммунальных отходов в с Барахоево Красночикойского района (Забайкальский край)</t>
  </si>
  <si>
    <t xml:space="preserve"> Свалка твердых коммунальных отходов в с Коротково Красночикойского района (Забайкальский край)</t>
  </si>
  <si>
    <t xml:space="preserve"> Свалка твердых коммунальных отходов в с Быково Красночикойского района (Забайкальский край)</t>
  </si>
  <si>
    <t xml:space="preserve"> Свалка твердых коммунальных отходов в с Красные Речки Красночикойского района (Забайкальский край)</t>
  </si>
  <si>
    <t xml:space="preserve"> Свалка твердых коммунальных отходов в с Большаково Красночикойского района (Забайкальский край)</t>
  </si>
  <si>
    <t xml:space="preserve"> Свалка твердых коммунальных отходов в с Жиндокон Красночикойского района (Забайкальский край)</t>
  </si>
  <si>
    <t xml:space="preserve"> Свалка твердых коммунальных отходов в с Жиндо 1-е Красночикойского района (Забайкальский край)</t>
  </si>
  <si>
    <t xml:space="preserve"> Свалка твердых коммунальных отходов в с Хилкотой Красночикойского района (Забайкальский край)</t>
  </si>
  <si>
    <t xml:space="preserve"> Свалка твердых коммунальных отходов в прииск Большая Речка Красночикойского района (Забайкальский край)</t>
  </si>
  <si>
    <t>Свалка твердых коммунальных отходов в с Архангельское Красночикойского района (Забайкальский край)»</t>
  </si>
  <si>
    <t>Несанкционированная свала, Боханский район, муниципальное образование «Бохан» (Иркутская область)</t>
  </si>
  <si>
    <t>Несанкционированная свалка ТКО муниципальное образование «город Черемхово» (Иркутская область)</t>
  </si>
  <si>
    <t>Несанкционированная свалка ТКО в Эхирит-Булагатском районе в с Кулункун (Иркутская область)</t>
  </si>
  <si>
    <t>Несанкционированная свалка ТКО в Эхирит-Булагатском районе в д Шохтой (Иркутская область)</t>
  </si>
  <si>
    <t>Несанкционированная свалка ТКО в Эхирит-Булагатском районе в с Харат (Иркутская область)</t>
  </si>
  <si>
    <t>Несанкционированная свалка на территории Харбатовского сельского поселения Качугского муниципального района, с Никилей (Иркутская область)</t>
  </si>
  <si>
    <t>Несанкционированная свалка на территории муниципального образования «Курумчинский» Баяндаевского муниципального района Иркутской области, с Наумовка (Иркутская область)</t>
  </si>
  <si>
    <t>Несанкционированная свалка, Баяндаевский район, муниципальное образование «Тургеневка» (Иркутская область)</t>
  </si>
  <si>
    <t>Несанкционированная свалка, город Иркутск Ленинский административный округ вблизи дома 68 по ул Блюхера (Иркутская область)</t>
  </si>
  <si>
    <t>Несанкционированная свалка на территории Олонского сельского поселения Боханского муниципального района (Иркутская область)</t>
  </si>
  <si>
    <t>Несанкционированная свалка ТКО в Эхирит-Булагатском районе в д Тимошинск (Иркутская область)</t>
  </si>
  <si>
    <t>Несанкционированная свалка ТКО в Эхирит-Булагатском районе в п Свердлово (Иркутская область)</t>
  </si>
  <si>
    <t>Несанкционированная свалка на территории муниципального образования «Курумчинский» Баяндаевского муниципального района Иркутской области, с Хадай (Иркутская область)</t>
  </si>
  <si>
    <t>Несанкционированная свалка на территории муниципального образования «Курумчинский» Баяндаевского муниципального района Иркутской области, с Загатуй (Иркутская область)</t>
  </si>
  <si>
    <t>Несанкционированная свалка, Российская Федерация, Иркутская область, Ольхонское районное муниципальное образование, Еланцынское сельское поселение, д Таловка (Иркутская область)</t>
  </si>
  <si>
    <t>Несанкционированная свалка ТКО в Эхирит-Булагатском районе в с Тугутуй (Иркутская область)</t>
  </si>
  <si>
    <t>Несанкционированная свалка на территории Нагалыкского сельского поселения Баяндаевского муниципального района (Иркутская область)</t>
  </si>
  <si>
    <t>Несанкционированная свалка на территории муниципального образования «Люры» Баяндаевского муниципального района (Иркутская область)</t>
  </si>
  <si>
    <t>Несанкционированная свалка, Осинский район, Бурят-Янгунское сельское поселение (Иркутская область)</t>
  </si>
  <si>
    <t>Несанкционированная свалка ТКО в Эхирит-Булагатском районе в д Верхний Кукут (Иркутская область)</t>
  </si>
  <si>
    <t>Несанкционированная свалка ТКО в Эхирит-Булагатском районе в д Большая Кура (в 100 метрах от жилого дома юго-восточной части д Большая Кура) (Иркутская область)</t>
  </si>
  <si>
    <t>Несанкционированная свалка, Качугский район, муниципальное образование Карлукское сельское поселение, урочище Тарбеиха (Иркутская область)</t>
  </si>
  <si>
    <t>Несанкционированная свалка на территории Тарасинского сельского поселения Боханского района, в 300 м от с Тараса (Иркутская область)</t>
  </si>
  <si>
    <t>Несанкционированная свалка ТКО в Эхирит-Булагатском районе в д Бухтумур (Иркутская область)</t>
  </si>
  <si>
    <t>Несанкционированная свалка, Карлукское сельское поселение Качугского муниципального района (Иркутская область)</t>
  </si>
  <si>
    <t>Несанкционированная свалка, Осинский муниципальный район, Ирхидейское сельское поселение (Иркутская область)</t>
  </si>
  <si>
    <t>Несанкционированная свалка ТКО в Эхирит-Булагатском районе в д Серафимовск (Иркутская область)</t>
  </si>
  <si>
    <t>Несанкционированная свалка ТКО в Эхирит-Булагатском районе в с Олой (Иркутская область)</t>
  </si>
  <si>
    <t>Несанкционированная свалка, Баяндаевский район, с Тургеневка, ул Хандабай, 1 (Иркутская область)</t>
  </si>
  <si>
    <t>Несанкционированная свалка, г Иркутск, Куйбышевский район (Правобережный округ), ул Баррикад по направлению на СНТ «Кооператор» (Иркутская область)</t>
  </si>
  <si>
    <t>Несанкционированная свалка ТКО в Эхирит-Булагатском районе в д Байтог (Иркутская область)</t>
  </si>
  <si>
    <t>Несанкционированная свалка на территории Лоховского сельского поселения Черемховского муниципального района, падь Подувало (Иркутская область)</t>
  </si>
  <si>
    <t>Несанкционированная свалка, Хохорское сельское поселение Боханского муниципального района (Иркутская область)</t>
  </si>
  <si>
    <t>Несанкционированная свалка ТКО в Эхирит-Булагатском районе в д Зады (Иркутская область)</t>
  </si>
  <si>
    <t>Несанкционированная свалка ТКО в Эхирит-Булагатском районе в с Харануты (Иркутская область)</t>
  </si>
  <si>
    <t>Несанкционированная свалка ТКО в Эхирит-Булагатском районе в д Большая Кура (земельный участок с кадастровым номером 85:007:228) (Иркутская область)</t>
  </si>
  <si>
    <t>Несанкционированная свалка, Качугский район, Качугское муниципальное образование (сельское поселение) (Иркутская область)</t>
  </si>
  <si>
    <t>Несанкционированная свалка на территории Белоусовского сельского поселения Качугского муниципального района (Иркутская область)</t>
  </si>
  <si>
    <t>Несанкционированная свалка, сельское поселение «Казачье» Боханского муниципального района (Иркутская область)</t>
  </si>
  <si>
    <t>Несанкционированная свалка, город Иркутск, Ленинский административный округ вблизи дорожного полотна по ул 2-я Батарейная (Иркутская область)</t>
  </si>
  <si>
    <t>Несанкционированная свалка, город Иркутск, Ленинский административный округ, ул Воровского (Иркутская область)</t>
  </si>
  <si>
    <t>Несанкционированная свалка ТКО в Эхирит-Булагатском районе в с Гаханы (Иркутская область)</t>
  </si>
  <si>
    <t>Несанкционированная свалка, Боханский район, муниципальное образование «Буреть» (Иркутская область)</t>
  </si>
  <si>
    <t>Несанкционированная свалка на территории Каменского сельского поселения Боханского муниципального района, с Каменка (Иркутская область)</t>
  </si>
  <si>
    <t>Несанкционированная свалка на территории Узколугского сельского поселения Черемховского муниципального района, д Узкий луг (Иркутская область)</t>
  </si>
  <si>
    <t>Несанкционированная свалка, Боханский район, муниципальное образование «Александровское» (Иркутская область)</t>
  </si>
  <si>
    <t>Несанкционированная свалка, Казачинско-Ленский муниципальный район, Новоселовское муниципальное образование (Иркутская область)</t>
  </si>
  <si>
    <t>Несанкционированная свалка, Черемховский район, муниципальное образование «Бельское» (Иркутская область)</t>
  </si>
  <si>
    <t>Несанкционированная свалка ТКО в Эхирит-Булагатском районе в с Ахины (Иркутская область)</t>
  </si>
  <si>
    <t>Несанкционированная свалка, Боханский район, Тарасинское сельское поселение, муниципальное образование «Тараса» (Иркутская область)</t>
  </si>
  <si>
    <t>Несанкционированная свалка, Черемховский район, Лоховское муниципальное образование, д Жмурова (Иркутская область)</t>
  </si>
  <si>
    <t>Несанкционированная свалка на территории Ангинского сельского поселения Качугского муниципального района (Иркутская область)</t>
  </si>
  <si>
    <t>Несанкционированная свалка на территории Середкинского сельского поселения Боханского муниципального района (Иркутская область)</t>
  </si>
  <si>
    <t>Несанкционированная свалка на территории Узколугского сельского поселения Черемховского муниципального района, д Худорожкина (Иркутская область)</t>
  </si>
  <si>
    <t>Несанкционированная свалка на территории Харбатовского сельского поселения Качугского муниципального района (Иркутская область)</t>
  </si>
  <si>
    <t>Несанкционированная свалка, Качугский район, муниципальное образование Карлукское сельское поселение, д Аргун (Иркутская область)</t>
  </si>
  <si>
    <t>Несанкционированная свалка ТКО в Эхирит-Булагатском районе в д Еловка (Иркутская область)</t>
  </si>
  <si>
    <t>Несанкционированная свалка на территории Парфеновского сельского поселения Черемховского муниципального района, д Топка (Иркутская область)</t>
  </si>
  <si>
    <t>Несанкционированная свалка на территории Харбатовского сельского поселения Качугского муниципального района, с Харбатово – д Новохарбатова (Иркутская область)</t>
  </si>
  <si>
    <t>Несанкционированная свалка твердых коммунальных отходов на территории Ульканского городского поселения (Иркутская область)</t>
  </si>
  <si>
    <t>Несанкционированная свалка ТКО в Эхирит-Булагатском районе в п Бозой (юго-западная часть) (Иркутская область)</t>
  </si>
  <si>
    <t>Несанкционированная свалка твердых коммунальных отходов на 8 км от села Баяндай по автомобильной дороге общего назначения «Баяндай-Еланцы» (Иркутская область)</t>
  </si>
  <si>
    <t>Свалка строительных отходов на территории муниципального образования «город Усолье-Сибирское», территория Промышленный массив, ул Дорожная, з/у 2 (Иркутская область)</t>
  </si>
  <si>
    <t>Несанкционированная свалка на территории Ново-Ленинского сельского поселения Осинского муниципального района примерно в 1 км по направлению на запад от с Ново-Ленино (Иркутская область)</t>
  </si>
  <si>
    <t>Несанкционированная свалка ТКО в Эхирит-Булагатском районе в с Булуса (Иркутская область)</t>
  </si>
  <si>
    <t>Несанкционированная свалка, Боханский район, муниципальное образование «Шаралдай», с Дундай (Иркутская область)</t>
  </si>
  <si>
    <t>Несанкционированная свалка ТКО в Эхирит-Булагатском районе с Алужино (на земельном участке 85:06:020506:297) (Иркутская область)</t>
  </si>
  <si>
    <t>Несанкционированная свалка ТКО в Эхирит-Булагатском районе д Нижняя Идыга  (Иркутская область)</t>
  </si>
  <si>
    <t>Несанкционированная свалка, г Братск, жр Чекановский на пересечении ул Ермака и Буденного (Иркутская область)</t>
  </si>
  <si>
    <t>Полигон твердых бытовых отходов с. Табачное Бахчисарайского района (Республика Крым)</t>
  </si>
  <si>
    <t>Полигон утилизации твердых бытовых отходов, пгт. Приобье (Ханты-Мансийский автономный округ - Югра)</t>
  </si>
  <si>
    <t>Полигон твердых бытовых отходов Первомайского сельского поселения Первомайского района (Республика Крым)</t>
  </si>
  <si>
    <t>Улавливатель для сбора мазута в границах ЗАТО Циолковский (представляет собой резервуар с обрушенной опалубкой, заполнен мазутом и водой. Рабочие функции утрачены) (Амурская область)</t>
  </si>
  <si>
    <t xml:space="preserve">Амурская область </t>
  </si>
  <si>
    <t>Ельчевский пруд-отстойник с прилегающей территорией (Дегтярский медный рудник) (Свердловская область)</t>
  </si>
  <si>
    <t>Нарушенные земли территории разлива нефтепродуктов по адресу: на границе с земельным участком по адресу Тульская область, пос. Товарковский, ул. Набережная с кадастровым номером № 71:04:040905:116 (Тульская область)</t>
  </si>
  <si>
    <t>Земельный участок, расположенный по адресу: Белгородская область, р-н Белгородский, западнее с Крутой Лог в урочище Яружка, слева от автодороги «Белгород - Шебекино» (Белгородская область)</t>
  </si>
  <si>
    <t>Полигон твердых бытовых отходов Желябовского сельского поселения Нижнегорского района (Республика Крым)</t>
  </si>
  <si>
    <t>Закрытый полигон ТКО в г. Сенгилей Сенгилеевского района (Ульяновская область)</t>
  </si>
  <si>
    <t>от 26.06.2023 № 396</t>
  </si>
  <si>
    <t>0.704</t>
  </si>
  <si>
    <t>0.75</t>
  </si>
  <si>
    <t>0.0822</t>
  </si>
  <si>
    <t>от 18.07.2023 № 438</t>
  </si>
  <si>
    <t>353,9002/18000</t>
  </si>
  <si>
    <t>Шламонакопитель (Шахта Чадар), Горноуральский городской округ (Свердловская область)</t>
  </si>
  <si>
    <t>от 08.08.2023 № 497</t>
  </si>
  <si>
    <t>Несанкционированная свалка, п. Половинка Кондинского района ХМАО- Югра (Ханты-Мансийский автономны округ-Югра)</t>
  </si>
  <si>
    <t>Территория в районе золоотвала AO «Медхим», загрязненная нефтепродуктами (Самарская область)</t>
  </si>
  <si>
    <t>Территория несанкционированной свалки в границах населенного пункта с. Акъяр (Республика Башкортостан)</t>
  </si>
  <si>
    <t>Санкционированная свалка твердых бытовых отходов в Комсомольском районе (Чувашская Республика)</t>
  </si>
  <si>
    <t>от 25.01.2021 № 41
Приказ об актуализации от 03.12.2021 № 904</t>
  </si>
  <si>
    <t>Объект накопленного экологического ущерба 
на территории города Мончегорска Мурманской области, а/д М-18, отворотка 
на песчаный карьер, кадастровый номер земельного участка 51:10:0040301:5 (Мурманская область)</t>
  </si>
  <si>
    <t>от 16.06.2023 № 365 Приказ об актуализации от 08.09.2023 №  586</t>
  </si>
  <si>
    <t>Полигон твердых коммунальных отходов (Республика Крым, Джанкойский район, пгт Азовское, ул. Ленина, 95)</t>
  </si>
  <si>
    <t>Территория бывшей обогатительной фабрики Эльбрусского свинцово-цинкового рудника и производственной базы (Карачаево-Черкесская Республика, кадастровый номер земельного участка 09:09:0040201:297)</t>
  </si>
  <si>
    <t>Несанкционированная свалка мкр. Сокольники Кимовского района (Тульская область, кадастровый номер земельного участка 71:11:010201:79)</t>
  </si>
  <si>
    <t>Территория несанкционированной свалки в границах населенного пункта с. Чекмагуш (Республика Башкортостан, земельный участок с кадастровым номером 02:51:080702:430)</t>
  </si>
  <si>
    <t>Яма «озеро с гудроном» (Иркутская область, кадастровый квартал 38:36:000011)</t>
  </si>
  <si>
    <t>Несанкционированная свалка отходов, расположенная по адресу: Смоленская область, Кардымовский район, территория карьера нерудных материалов между д. Ермачки и д. Попово (Смоленская область)</t>
  </si>
  <si>
    <t>Свалка твердых коммунальных отходов городское поселение город Кувшиново (Тверская область)</t>
  </si>
  <si>
    <t>от 08.09.2023 № 586</t>
  </si>
  <si>
    <t xml:space="preserve"> -</t>
  </si>
  <si>
    <t>Несанкционированная свалка на территории Калининского района г. Новосибирска (Новосибирская область)</t>
  </si>
  <si>
    <t>Несанкционированная свалка на земельных участках с кадастровыми номерами 56:44:0702001:279, 56:44:0702001:280 в п. Самородово г. Оренбурга (Оренбургская область)</t>
  </si>
  <si>
    <t>от 18.05.2022 № 344
Приказ об актуализации от 08.08.2023 № 497</t>
  </si>
  <si>
    <t>Территория несанкционированной свалки в границах населенного пункта с. Николо-Березовка (Республика Башкортостан, Краснокамский район, сельское поселение Николо-Березовский сельсовет, примерно в 1900 м на юг от с. Николо-Березовка, кадастровый номер земельного участка: 02:33:160701:195)</t>
  </si>
  <si>
    <t>Несанкционированная свалка на открытой местности, МО Званновский с/с, Глушковский район (Курская область, в границах двух земельных участков с кадастровыми номерами: 46:30:060204:30 и 46:30:060204:35)</t>
  </si>
  <si>
    <t>Объект накопленного экологического ущерба на территории города Мончегорска Мурманской области, район бывшего н.п. Верхний Нюд, кадастровый номер земельного участка: 51:11:0030301:6 (Мурманская область)</t>
  </si>
  <si>
    <t>Полигон твердых бытовых отходов в Валдайском районе (Новгородская область, кадастровый номер полигона ТКО: 53:03:0105047:13)</t>
  </si>
  <si>
    <t>Несанкционированная свалка в районе села Татарская Каргала Сакмарского района (Оренбургская область, Татаро-Каргалинский сельсовет, земельный участок расположен в юго-западной части кадастрового квартала: 56:25:1405001)</t>
  </si>
  <si>
    <t>Мазутная яма, Некрасовский муниципальный район (Ярославская область, кадастровый номер земельного участка: 76:09:000000:13)</t>
  </si>
  <si>
    <t>Несанкционированная свалка твердых коммунальных отходов на открытой местности, тело покрыто растительностью, пос. Темкино, Правдинского муниципального округа (Калининградская область, р-н Правдинский, примерно в 2000 м по направлению на север от п. Темкино, кадастровый номер земельного участка: 39:11:050017:146)</t>
  </si>
  <si>
    <t>Полигон ТБО «Каргашино» (Московская область, кадастровый номер земельного участка: 50:12:0090106:6)</t>
  </si>
  <si>
    <t>Место временного складирования ТКО в границах населенного пункта городского поселения Залукокоаже (Кабардино-Балкарская Республика, Зольский район, восточнее г. п. Залукокоаже, кадастровый номер земельного участка 07:02:2000000:198)</t>
  </si>
  <si>
    <t xml:space="preserve"> Технический пруд-накопитель кислотных отходов производства от бывшего сланцеперерабатывающего завода (Самарская область, г. Сызрань, в районе ул. Заводская, участок № 1, кадастровый номер земельного участка: 63:08:0201009:463)</t>
  </si>
  <si>
    <t>Территория разрушенных мазутохранилищ в Заволжском районе г. Ульяновска, расположенных по адресу: г. Ульяновск, ул. Академика Сахарова, 2-Д (Ульяновская область)</t>
  </si>
  <si>
    <t>Территория, загрязненная промышленными отходами химических производств вблизи пгт Волчеяровка (Луганская Народная Республика, город Лисичанск, кадастровый номер земельного участка: 95:00:0000000:1001)</t>
  </si>
  <si>
    <t>Луганская Народная Республика</t>
  </si>
  <si>
    <t>Объект накопленного экологического ущерба на территории города Мончегорска Мурманской области, район бывшего н.п. Нижний Нюд, кадастровый номер земельного участка: 51:10:0040401 (Мурманская область)</t>
  </si>
  <si>
    <t>Свалка твердых коммунальных отходов р-н Конаковский, г/п г. Конаково, район д. Шумново (Тверская область, кадастровый номер земельного участка: 69:15:0000010:512)</t>
  </si>
  <si>
    <t>3 объекта, деревянные строения с металлическими сваями, которые выступают в роли каркаса: 1 объект - обшит изнутри толевыми листами, навалом заполнен обезвоженными шламовыми отходами гальванического производства. 2 объект – разрушена стена, нарушена герметичность емкости с обезвоженными шламовыми отходами гальванического производства. 3 объект – герметично обшит изнутри толевыми листами, навалом заполнен обезвоженными шламовыми отходами производства, в основном фторидом натрия (Иркутская область)</t>
  </si>
  <si>
    <t>Территория станции по сливу и наливу мазута бывшей котельной Серноводского мясокомбината, Самарская область, Сергиевский район, поселок Сургут (Самарская область)</t>
  </si>
  <si>
    <t>Свалка твердых коммунальных отходов в Курумканском районе МО СП «Майск» (Республика Бурятия);</t>
  </si>
  <si>
    <t>Санкционированная свалка, п. Кондинское, Кондинского района (Ханты-Мансийский автономный округ – Югра, кадастровый номер земельного участка: 86:01:0106001:2061)</t>
  </si>
  <si>
    <t>Полигон твердых коммунальных отходов, д. Новлевское, Пошехонский район (Ярославская область, кадастровый номер земельного участка: 76:12:040202:5)</t>
  </si>
  <si>
    <t>Свалка твердых коммунальных отходов в Курумканском районе МО СП «Дырен эвенкийское» (Республика Бурятия);</t>
  </si>
  <si>
    <t>Свалка твердых коммунальных отходов в Курумканском районе МО СП «Сахули» (Республика Бурятия);</t>
  </si>
  <si>
    <t>Свалка твердых коммунальных отходов в Курумканском районе МО СП «Аргада» (Республика Бурятия);</t>
  </si>
  <si>
    <t>Свалка твердых коммунальных отходов в у. Балта Мухоршибирского района (Республика Бурятия);</t>
  </si>
  <si>
    <t>Несанкционированная свалка в МО «Северо-Байкальский район» в с. Байкальское Северо-Байкальского района (Республика Бурятия);</t>
  </si>
  <si>
    <t>Несанкционированная свалка, Качугский район, муниципальное образование «Бутаковское», в 300 м севернее д. Шеина (Иркутская область);</t>
  </si>
  <si>
    <t>Свалка твердых коммунальных отходов в с. Харашибирь Мухоршибирского района (Республика Бурятия);</t>
  </si>
  <si>
    <t>Свалка твердых коммунальных отходов в с. Шаралдай Мухоршибирского района (Республика Бурятия);</t>
  </si>
  <si>
    <t>Свалка твердых коммунальных отходов в у. Усть-Алташа Мухоршибирский район (Республика Бурятия);</t>
  </si>
  <si>
    <t>Свалка твердых коммунальных отходов в у. Хуртага Закаменского района Республики Бурятия (Республика Бурятия);</t>
  </si>
  <si>
    <t>Свалка твердых коммунальных отходов в Заиграевский район, с. Старая Курба, в юго-восточном направлении в 500 м от села (Республика Бурятия);</t>
  </si>
  <si>
    <t>Свалка твердых коммунальных отходов в с. Хамней Закаменского района (Республика Бурятия);</t>
  </si>
  <si>
    <t>Свалка твердых коммунальных отходов в п Челутай (24 км) Заиграевского района (Республика Бурятия);</t>
  </si>
  <si>
    <t>Свалка твердых коммунальных отходов в у. Тохорюкта Хоринского района (Республика Бурятия);</t>
  </si>
  <si>
    <t>Свалка твердых коммунальных отходов в МО СП «Хоринское» у. Алан Хоринского района (Республика Бурятия);</t>
  </si>
  <si>
    <t>Свалка твердых коммунальных отходов в Заиграевский район МОСП «Унэгэтэйское» с. Унэгэтэй, 4км. Сев.-вост.направл. Унэгэтэй Красный Яр (Республика Бурятия);</t>
  </si>
  <si>
    <t>Свалка твердых коммунальных отходов в с. Укыр Еравнинского района (Республика Бурятия);</t>
  </si>
  <si>
    <t>Свалка твердых коммунальных отходов в с. Михайловка Закаменского района (Республика Бурятия);</t>
  </si>
  <si>
    <t>Несанкционированная свалка твердых коммунальных отходов в Эхирит-Булагатском районе в с. Алужино (Иркутская область);</t>
  </si>
  <si>
    <t>Свалка твердых коммунальных отходов в с. Кульск Хоринского района (Республика Бурятия);</t>
  </si>
  <si>
    <t>Свалка твердых коммунальных отходов в МО СП «Верхнеталецкое» с. Верхние Тальцы Хоринского района (Республика Бурятия);</t>
  </si>
  <si>
    <t>Свалка твердых коммунальных отходов в с. Хангир Еравнинского района (Республика Бурятия);</t>
  </si>
  <si>
    <t>Свалка твердых коммунальных отходов в с. Тужинка Еравнинского района (Республика Бурятия);</t>
  </si>
  <si>
    <t>Свалка твердых коммунальных отходов в у. Ашанга Хоринского района (Республика Бурятия);</t>
  </si>
  <si>
    <t>Свалка твердых коммунальных отходов в с. Хорга Еравнинского района (Республика Бурятия);</t>
  </si>
  <si>
    <t>Свалка твердых коммунальных отходов в с. Гашей Мухоршибирского района (Республика Бурятия);</t>
  </si>
  <si>
    <t>Свалка твердых коммунальных отходов в с. Черноярово Мухоршибирского района (Республика Бурятия);</t>
  </si>
  <si>
    <t>Свалка твердых коммунальных отходов в с. Хонхолой Мухоршибирского района (Республика Бурятия);</t>
  </si>
  <si>
    <t>Свалка твердых коммунальных отходов в у. Цолга Мухоршибирского района(Республика Бурятия);</t>
  </si>
  <si>
    <t>Свалка твердых коммунальных отходов в п. Кичера Северо-Байкальского района (Республика Бурятия);</t>
  </si>
  <si>
    <t>Свалка твердых коммунальных отходов вблизи в п. Нижнеангарск Северо-Байкальского района (Республика Бурятия);</t>
  </si>
  <si>
    <t>Свалка твердых коммунальных отходов в Курумканском районе МО СП «Улюнхан эвенкийское» (Республика Бурятия);</t>
  </si>
  <si>
    <t>Свалка твердых коммунальных отходов в МО СП «Арзгун» (Республика Бурятия);</t>
  </si>
  <si>
    <t>Несанкционированная свалка, Боханский район, муниципальное образование «Укыр» (Иркутская область);</t>
  </si>
  <si>
    <t>Свалка твердых коммунальных отходов в п. Онохой Заиграевского района(Республика Бурятия);</t>
  </si>
  <si>
    <t>Свалка твердых коммунальных отходов в п. Челутай (24 км) Заиграевского района в кадастровом квартале 03:06:400113(Республика Бурятия);</t>
  </si>
  <si>
    <t>Свалка твердых коммунальных отходов в Заиграевский район, с. Добо-Енхор(Республика Бурятия);</t>
  </si>
  <si>
    <t>Несанкционированная свалка на открытой местности с. Кабанск муниципального образования «Кабанский район» (Республика Бурятия);</t>
  </si>
  <si>
    <t>Несанкционированная свалка на открытой местности в г. Бабушкин муниципального образования «Кабанский район» (Республика Бурятия);</t>
  </si>
  <si>
    <t>Несанкционированная свалка на открытой местности с. Кудара муниципального образования «Кабанский район» (Республика Бурятия);</t>
  </si>
  <si>
    <t>Свалка твердых коммунальных отходов в с. Шабур Заиграевского района (Республика Бурятия);</t>
  </si>
  <si>
    <t>Свалка твердых коммунальных отходов в с. Узкий Луг Бичурского района (координаты 50.687281 107.999694) (Республика Бурятия);</t>
  </si>
  <si>
    <t>Свалка твердых коммунальных отходов в с. Баргузин Баргузинского района (Республика Бурятия);</t>
  </si>
  <si>
    <t>Несанкционированная свалка в с. Елань Бичурского района (Республика Бурятия);</t>
  </si>
  <si>
    <t>Свалка твердых коммунальных отходов в с. Узкий Луг Бичурского района (Республика Бурятия);</t>
  </si>
  <si>
    <t>Свалка твердых коммунальных отходов в с. Ара-Алцагат Кяхтинского района (Республика Бурятия);</t>
  </si>
  <si>
    <t>Свалка твердых коммунальных отходов в у. Ехэ-Цаган Селенгинского района (Республика Бурятия);</t>
  </si>
  <si>
    <t>Свалка твердых коммунальных отходов в с. Мурочи Кяхтинского района (Республика Бурятия);</t>
  </si>
  <si>
    <t>Свалка твердых коммунальных отходов в п. Николаевский Тарбагатайского района (Республика Бурятия);</t>
  </si>
  <si>
    <t>Свалка твердых коммунальных отходов в с. Унгуркуй Кяхтинского район (Республика Бурятия);</t>
  </si>
  <si>
    <t>Свалка твердых коммунальных отходов в у. Зурган-Дэбэ Селенгинского района (Республика Бурятия);</t>
  </si>
  <si>
    <t>Свалка твердых коммунальных отходов в с. Дурены Кяхтинского района (Республика Бурятия);</t>
  </si>
  <si>
    <t>Свалка твердых коммунальных отходов в п. Темник Селенгинского района (Республика Бурятия);</t>
  </si>
  <si>
    <t>Свалка твердых коммунальных отходов в с. Сотниково Иволгинского района (Республика Бурятия);</t>
  </si>
  <si>
    <t>Свалка твердых коммунальных отходов в у. Нур-Тухум Селенгинского района (Республика Бурятия);</t>
  </si>
  <si>
    <t>Свалка твердых коммунальных отходов в с. Красноярово Иволгинского района (Республика Бурятия);</t>
  </si>
  <si>
    <t>Свалка твердых коммунальных отходов в с. Новодесятниково Кяхтинского района (Республика Бурятия);</t>
  </si>
  <si>
    <t>Свалка твердых коммунальных отходов в г. Северобайкальск Республики Бурятия (кооператив «Элитный») (Республика Бурятия);</t>
  </si>
  <si>
    <t>Свалка твердых коммунальных отходов в у. Дэбэн Селенгинского района (Республика Бурятия);</t>
  </si>
  <si>
    <t>Свалка твердых коммунальных отходов в у. Тохой Селенгинского района (Республика Бурятия);</t>
  </si>
  <si>
    <t>Свалка твердых коммунальных отходов в у. Енхор Селенгинского района (Республика Бурятия);</t>
  </si>
  <si>
    <t>Свалка твердых коммунальных отходов в у. Харгана Селенгинского района (Республика Бурятия);</t>
  </si>
  <si>
    <t>Несанкционированная свалка на открытой местности г. Северобайкальск (Республика Бурятия);</t>
  </si>
  <si>
    <t>Свалка твердых коммунальных отходов в с. Ильинка Прибайкальского района (Республика Бурятия);</t>
  </si>
  <si>
    <t>Свалка твердых коммунальных отходов в п. Наушки Кяхтинского района (Республика Бурятия);</t>
  </si>
  <si>
    <t>Несанкционированная свалка, расположенная на территории МО СП «Хилганайское» Баргузинского района Республики Бурятия в Центральной экологической зоне Байкальской природной территории (Республика Бурятия);</t>
  </si>
  <si>
    <t>Свалка твердых коммунальных отходов в с. Кудара-Сомон Кяхтинского района (Республика Бурятия);</t>
  </si>
  <si>
    <t>Свалка твердых коммунальных отходов в с. Усть-Киран Кяхтинского района (Республика Бурятия);</t>
  </si>
  <si>
    <t>Свалка твердых коммунальных отходов в с. Чикой Кяхтинского района (Республика Бурятия);</t>
  </si>
  <si>
    <t>Свалка твердых коммунальных отходов в с. Тамир Кяхтинского района (Республика Бурятия);</t>
  </si>
  <si>
    <t>Свалка твердых коммунальных отходов в с. Большая Кудара Кяхтинского района (Республика Бурятия);</t>
  </si>
  <si>
    <t>Свалка твердых коммунальных отходов в с. Илька Заиграевского района (Республика Бурятия);</t>
  </si>
  <si>
    <t>Свалка твердых коммунальных отходов в с. Хутор Кяхтинского района (Республика Бурятия);</t>
  </si>
  <si>
    <t>Свалка твердых коммунальных отходов в п. Хоронхой Кяхтинского района (Республика Бурятия);</t>
  </si>
  <si>
    <t>Свалка твердых коммунальных отходов в с. Елань Бичурского района (Республика Бурятия);</t>
  </si>
  <si>
    <t>Свалка твердых коммунальных отходов в п. Новоселенгинск Селенгинского района (Республика Бурятия);</t>
  </si>
  <si>
    <t>Свалка твердых коммунальных отходов в с. Домна Еравнинского района (Республика Бурятия);</t>
  </si>
  <si>
    <t>Свалка твердых коммунальных отходов в с. Комсомольское Еравнинского района (Республика Бурятия);</t>
  </si>
  <si>
    <t>Свалка твердых коммунальных отходов в с. Ульдурга Еравнинского района (Республика Бурятия);</t>
  </si>
  <si>
    <t>Свалка твердых коммунальных отходов в с. Джида Джидинского района (Республика Бурятия);</t>
  </si>
  <si>
    <t>Свалка твердых коммунальных отходов в с. Сухой Ручей Бичурского района (Республика Бурятия);</t>
  </si>
  <si>
    <t>Несанкционированная свалка на открытой местности вблизи пгт. Усть-Баргузин муниципального образования «Баргузинский район» Республики Бурятия на земельном участке с кадастровым номером 03:01:390107:5 (Республика Бурятия);</t>
  </si>
  <si>
    <t>Несанкционированная свалка, расположенная на территории МО СП «Сувинское» Баргузинского района Республики Бурятия в Центральной экологической зоне Байкальской природной территории (Республика Бурятия);</t>
  </si>
  <si>
    <t>Свалка твердых коммунальных отходов в с. Гусиное Озеро Селенгинского района (Республика Бурятия);</t>
  </si>
  <si>
    <t>Свалка твердых коммунальных отходов в с. Верхний Торей Джидинского района (Республика Бурятия);</t>
  </si>
  <si>
    <t>Свалка твердых коммунальных отходов в с. Максимиха Баргузинского района (Республика Бурятия);</t>
  </si>
  <si>
    <t>Свалка твердых коммунальных отходов в с. Шартыкей Джидинского района (Республика Бурятия);</t>
  </si>
  <si>
    <t>Свалка твердых коммунальных отходов в с. Цагатуй Джидинского района (Республика Бурятия);</t>
  </si>
  <si>
    <t>Свалка твердых коммунальных отходов в с. Санага Закаменского района (Республика Бурятия);</t>
  </si>
  <si>
    <t>Свалка твердых коммунальных отходов в г. Северобайкальск (ул. Космонавтов - ул. Магистральная) (Республика Бурятия);</t>
  </si>
  <si>
    <t>Свалка твердых коммунальных отходов в с. Леоновка Кижингинского района (Республика Бурятия);</t>
  </si>
  <si>
    <t>Свалка твердых коммунальных отходов в с. Новопавловка Петровск-Забайкальского района (Забайкальский край);</t>
  </si>
  <si>
    <t>Свалка твердых коммунальных отходов в с. Кули Петровск-Забайкальского района (Забайкальский край);</t>
  </si>
  <si>
    <t>Свалка твердых коммунальных отходов в с. Обор Петровск-Забайкальского района (Забайкальский край);</t>
  </si>
  <si>
    <t>Свалка твердых коммунальных отходов в с. Сохотой Петровск-Забайкальского района (Забайкальский край);</t>
  </si>
  <si>
    <t>Свалка твердых коммунальных отходов в с. Красная Долина Петровск-Забайкальского района (Забайкальский край);</t>
  </si>
  <si>
    <t>Несанкционированная свалка, Осинский район, муниципальное образование «Улейское» (Иркутская область);</t>
  </si>
  <si>
    <t>Свалка твердых коммунальных отходов в у. Эдэрмэг Кижингинского района (Республика Бурятия);</t>
  </si>
  <si>
    <t>Свалка твердых коммунальных отходов в п. Озерный Еравнинского района (Республика Бурятия);</t>
  </si>
  <si>
    <t>Свалка твердых коммунальных отходов в п. Ширинга Еравнинского района (Республика Бурятия);</t>
  </si>
  <si>
    <t>Свалка твердых коммунальных отходов в с. Итанца Прибайкальского района (Республика Бурятия);</t>
  </si>
  <si>
    <t>Свалка твердых коммунальных отходов в с. Гунда Еравнинского района (Республика Бурятия);</t>
  </si>
  <si>
    <t>Свалка твердых коммунальных отходов в МО СП «Иройское» Селенгинского района (Республика Бурятия);</t>
  </si>
  <si>
    <t>Свалка твердых коммунальных отходов в с. Иволгинск Иволгинского района (Республика Бурятия);</t>
  </si>
  <si>
    <t>Свалка твердых коммунальных отходов в с. Ульзытэ Еравнинского района (Республика Бурятия);</t>
  </si>
  <si>
    <t>Несанкционированная свалка, Осинский район, Бильчирское сельское поселение, «Падь Орлок» (Иркутская область);</t>
  </si>
  <si>
    <t>Свалка твердых коммунальных отходов в с. Исинга Еравнинского района (Республика Бурятия);</t>
  </si>
  <si>
    <t>Свалка твердых коммунальных отходов в у. Могсохон Кижингинского района (Республика Бурятия);</t>
  </si>
  <si>
    <t>Свалка твердых коммунальных отходов в с. Малый Куналей Бичурского района (Республика Бурятия);</t>
  </si>
  <si>
    <t>Свалка твердых коммунальных отходов в с. Кокорино Иволгинского района (Республика Бурятия);</t>
  </si>
  <si>
    <t>Свалка твердых коммунальных отходов в с. Сосново-Озерское Еравнинского района (Республика Бурятия);</t>
  </si>
  <si>
    <t>Свалка твердых коммунальных отходов в с. Телемба Еравнинского района (Республика Бурятия);</t>
  </si>
  <si>
    <t>Свалка твердых коммунальных отходов в с. Загустай Кижингинского района (Республика Бурятия);</t>
  </si>
  <si>
    <t>Свалка твердых коммунальных отходов в п. Челутай (24 км) Заиграевского района, «Аникино» от ул. Новая 300 м (Республика Бурятия);</t>
  </si>
  <si>
    <t>Свалка твердых коммунальных отходов в с. Иволгинск Иволгинского района Республики Бурятия (на землях с кадастровым кварталом 03:08:410101) (Республика Бурятия);</t>
  </si>
  <si>
    <t>Свалка твердых коммунальных отходов в с. Хонхолой Бичурского района (Республика Бурятия);</t>
  </si>
  <si>
    <t>Свалка твердых коммунальных отходов в МО СП «Гусиное озеро» Селенгинского района (Республика Бурятия);</t>
  </si>
  <si>
    <t>Несанкционированная свалка, Осинский район, расположенная северо-восточнее п. Приморский (в пределах земельных участков с кадастровыми номерами 85:05:070406:106, 85:05:070406:109) (Иркутская область);</t>
  </si>
  <si>
    <t>Свалка твердых коммунальных отходов в с. Югово Прибайкальского района (Республика Бурятия);</t>
  </si>
  <si>
    <t>Свалка твердых коммунальных отходов в с. Сулхара Кижингинского района (Республика Бурятия);</t>
  </si>
  <si>
    <t>Свалка твердых коммунальных отходов в с. Усть-Эгита Еравнинского района (Республика Бурятия);</t>
  </si>
  <si>
    <t>Свалка твердых коммунальных отходов в с. Поперечное Еравнинского района (Республика Бурятия);</t>
  </si>
  <si>
    <t>Свалка твердых коммунальных отходов в п. Тулдун Еравнинского района (Республика Бурятия);</t>
  </si>
  <si>
    <t>Свалка твердых коммунальных отходов в п. Целинный Еравнинского района (Республика Бурятия);</t>
  </si>
  <si>
    <t>Свалка твердых коммунальных отходов в у. Куорка Кижингинского района (Республика Бурятия);</t>
  </si>
  <si>
    <t>Свалка твердых коммунальных отходов в с. Иннокентьевка Кижингинского района (Республика Бурятия);</t>
  </si>
  <si>
    <t>Свалка твердых коммунальных отходов в с. Хонхолой Мухоршибирского района Республики Бурятия на землях с кадастровым кварталом 03:14:240126 (Республика Бурятия);</t>
  </si>
  <si>
    <t>Свалка твердых коммунальных отходов в с. Оронгой Иволгинского района (Республика Бурятия);</t>
  </si>
  <si>
    <t>Свалка твердых коммунальных отходов в п. Саган-Нур Мухоршибирского района (Республика Бурятия);</t>
  </si>
  <si>
    <t>Свалка твердых коммунальных отходов в с. Гэгэтуй Джидинского района (Республика Бурятия);</t>
  </si>
  <si>
    <t>Свалка твердых коммунальных отходов в с. Ташелан Заиграевского района (Республика Бурятия);</t>
  </si>
  <si>
    <t>Свалка твердых коммунальных отходов в с. Новоильинск Заиграевского района (Республика Бурятия);</t>
  </si>
  <si>
    <t>Свалка твердых коммунальных отходов в п. Заиграево Заиграевского района (Республика Бурятия);</t>
  </si>
  <si>
    <t>Свалка твердых коммунальных отходов в с. Хотогор Заиграевского района (Республика Бурятия);</t>
  </si>
  <si>
    <t>Свалка твердых коммунальных отходов в у. Улзытэ Кижингинского района (Республика Бурятия);</t>
  </si>
  <si>
    <t>Свалка твердых коммунальных отходов в с. Чесан Кижингинского района (Республика Бурятия);</t>
  </si>
  <si>
    <t>Свалка твердых коммунальных отходов в с. Хуртэй Кижингинского района (Республика Бурятия);</t>
  </si>
  <si>
    <t>Свалка твердых коммунальных отходов в с. Михайловка Кижингинского района (Республика Бурятия);</t>
  </si>
  <si>
    <t>Свалка твердых коммунальных отходов в у. Усть-Орот Кижингинского района (Республика Бурятия);</t>
  </si>
  <si>
    <t>Свалка твердых коммунальных отходов в с. Селенга Тарбагатайского района (Республика Бурятия);</t>
  </si>
  <si>
    <t>Свалка твердых коммунальных отходов в с. Дырестуй Джидинского района (Республика Бурятия);</t>
  </si>
  <si>
    <t>Свалка твердых коммунальных отходов в с. Калиновка Мухоршибирского района (Республика Бурятия);</t>
  </si>
  <si>
    <t>Свалка твердых коммунальных отходов в с. Большой луг Кяхтинского района на земельном участке с кадастровым номером 03:12:460114:263 (Республика Бурятия);</t>
  </si>
  <si>
    <t>Свалка твердых коммунальных отходов в п. Челутай (24 км) Заиграевского района Республики Бурятия на землях с кадастровым кварталом 03:06:570111 (Республика Бурятия);</t>
  </si>
  <si>
    <t>Свалка твердых коммунальных отходов в с. Комсомольское Еравнинского района на земельном участке с кадастровым кварталом 03:05:040101 (Республика Бурятия);</t>
  </si>
  <si>
    <t>Свалка твердых коммунальных отходов в п. Заиграево Заиграевского района Республики Бурятия на землях с кадастровым кварталом 03:06:540108 (Республика Бурятия);</t>
  </si>
  <si>
    <t>Свалка твердых коммунальных отходов в с. Новая Курба Заиграевского района (Республика Бурятия);</t>
  </si>
  <si>
    <t>Свалка твердых коммунальных отходов в у. Дабата Заиграевского района (Республика Бурятия);</t>
  </si>
  <si>
    <t>Свалка твердых коммунальных отходов в с. Илька Заиграевского района Республики Бурятия на землях с кадастровым кварталом 03:06:580107 (Республика Бурятия);</t>
  </si>
  <si>
    <t>Свалка твердых коммунальных отходов в п. Заиграево Заиграевского района Республики Бурятия на землях с кадастровым кварталом 03:06:540108, координаты 51.838334 с.ш. 108.293682 в.д. (Республика Бурятия);</t>
  </si>
  <si>
    <t>Свалка твердых коммунальных отходов в с. Киран Кяхтинского района (Республика Бурятия);</t>
  </si>
  <si>
    <t>Свалка твердых коммунальных отходов в с. Сухой Ручей Бичурского района на земельном участке с кадастровым кварталом 03:03:460103 (Республика Бурятия);</t>
  </si>
  <si>
    <t>Свалка твердых коммунальных отходов в п. Заиграево Заиграевского района Республики Бурятия на землях с кадастровым кварталом 03:06:480112 (Республика Бурятия);</t>
  </si>
  <si>
    <t>Свалка твердых коммунальных отходов в п. Заиграево Заиграевского района Республики Бурятия на земельных участках с кадастровыми номерами 03:06:480112:393, 03:06:480112:641 и за их пределами на землях с кадастровым кварталом 03:06:480112 (Республика Бурятия);</t>
  </si>
  <si>
    <t>Свалка твердых коммунальных отходов в с. Татарский Ключ Заиграевского района Республики Бурятия на землях с кадастровым кварталом 03:06:310104 (Республика Бурятия);</t>
  </si>
  <si>
    <t>Свалка твердых коммунальных отходов в с. Татарский Ключ Заиграевского района Республики Бурятия на землях с кадастровыми кварталами 03:06:570107, 03:06:570104 (Республика Бурятия);</t>
  </si>
  <si>
    <t>Свалка твердых коммунальных отходов в с. Дунда-Киреть Бичурского района (Республика Бурятия);</t>
  </si>
  <si>
    <t>Свалка твердых коммунальных отходов в с. Ульдурга Еравнинского района на земельном участке с кадастровым кварталом 03:05:280103 (Республика Бурятия);</t>
  </si>
  <si>
    <t>Свалка твердых коммунальных отходов в с. Домна Еравнинского района на земельном участке с кадастровым кварталом 03:05:040101 (Республика Бурятия);</t>
  </si>
  <si>
    <t>Свалка твердых коммунальных отходов в п. Наушки Кяхтинского района на земельном участке с кадастровым номером 03:12:490101:27 (Республика Бурятия);</t>
  </si>
  <si>
    <t>Свалка твердых коммунальных отходов в с. Хуртэй Кижингинского района Республики Бурятия на землях с кадастровым кварталом 03:10:260121 (Республика Бурятия);</t>
  </si>
  <si>
    <t>Свалка твердых коммунальных отходов в у. Улюн Баргузинского района Республики Бурятия на землях с кадастровым кварталом 03:01:350113 (Республика Бурятия);</t>
  </si>
  <si>
    <t>Свалка твердых коммунальных отходов в с. Гонда Еравнинского района (Республика Бурятия);</t>
  </si>
  <si>
    <t>Свалка твердых коммунальных отходов в МО СП «Иройское» Селенгинского района Республики Бурятия на землях с кадастровым кварталом 03:18:440120 (Республика Бурятия);</t>
  </si>
  <si>
    <t>Свалка твердых коммунальных отходов в с. Сотниково Иволгинского района Республики Бурятия на земельных участках с кадастровыми номерами 03:08:310101:183, 03:08:000000:8969, 03:08:310101:2820, 03:08:320107:7058 (Республика Бурятия)».</t>
  </si>
  <si>
    <t>от 29.09.2023 № 636</t>
  </si>
  <si>
    <t>от 29.09.2023 № 635</t>
  </si>
  <si>
    <t>от 09.04.2021 № 251
Приказ об актуализации от 29.09.2023 № 636</t>
  </si>
  <si>
    <t>от 23.09.2021 № 681
Приказ об актуализации от 29.09.2023 № 636</t>
  </si>
  <si>
    <t>Полигон ТБО Кировского района (Кемеровская область-Кузбасс)</t>
  </si>
  <si>
    <t>Донецкая Народная Республика</t>
  </si>
  <si>
    <t>Объект накопленного экологического ущерба на территории города Мончегорска Мурманской области, ул. Комсомольская, кадастровый номер земельного участка: 51:10:0020601:75 (Мурманская область);</t>
  </si>
  <si>
    <t>Свалка твердых коммунальных отходов, Зубцовский муниципальный округ, Погорельское сельское поселение, вблизи д. Корчмидово (Тверская область, в границах двух участков с кадастровыми номерами: 69:09:0000019:774, 69:09:0000019:775);</t>
  </si>
  <si>
    <t>Могильники бывшего ГП «Горловский химический завод», расположенный в г. Горловка (Донецкая Народная Республика, кадастровый номер земельного участка: 93:21:0010108:212)</t>
  </si>
  <si>
    <t>от 06.10.2023 № 650</t>
  </si>
  <si>
    <t>0.5000</t>
  </si>
  <si>
    <t>Полигон твердых коммунальных отходов «Каурцево» в районе д. Каурцево Наро-Фоминского городского округа (Московская область)</t>
  </si>
  <si>
    <t>Полигон твердых коммунальных отходов «Воловичи» в д. Воловичи сельского поселения Биорковское в Коломенском районе (Московская область)</t>
  </si>
  <si>
    <t xml:space="preserve">от 29.04.2022 № 316, Приказ об актуализации  </t>
  </si>
  <si>
    <t>Несанкционированная свалка на открытой местности в границах населенного пункта с. Бея Бейского района (Республика Хакасия);</t>
  </si>
  <si>
    <t>от 30.10.2023 № 718</t>
  </si>
  <si>
    <t>Городской полигон ТБО «Фунтово» (Астраханская область);</t>
  </si>
  <si>
    <t xml:space="preserve">Несанкционированная свалка с. Новоселебное Киреевского района Тульской области, по адресу: примерно 230 м на запад от д. 31 
по ул. Первомайская, с. Новоселебное Киреевский район (Тульская область);
</t>
  </si>
  <si>
    <t>Несанкционированная свалка на открытой местности, в границах 
с.п. Зязиков-Юрт (Республика Ингушетия);</t>
  </si>
  <si>
    <t>Хвостохранилище отходов бывшего Скопинского гидрометаллургического завода (Рязанская область);</t>
  </si>
  <si>
    <t>Несанкционированная свалка в р.п. Лопатино Лопатинского района (Пензенская область);</t>
  </si>
  <si>
    <t>Несанкционированная свалка в районе села Тоцкое Тоцкого района (Оренбургская область);</t>
  </si>
  <si>
    <t>Свалка на открытой местности, г. Мещовск, Мещовский район (Калужская область);</t>
  </si>
  <si>
    <t xml:space="preserve"> Республика Кабардино-Балкария</t>
  </si>
  <si>
    <t>Несанкционированная свалка на открытой местности в границах 
г.п. Чегем (Кабардино-Балкарская Республика);</t>
  </si>
  <si>
    <t>Несанкционированная свалка в с. Русский Камешкир Камешкирского района (Пензенская область);</t>
  </si>
  <si>
    <t>Несанкционированная свалка на земельном участке площадью 6,98 га Республика Калмыкия, Городовиковский район, г. Городовиковск, Промзона (Республика Калмыкия);</t>
  </si>
  <si>
    <t>Территория основной производственной площадки бывшего 
ОАО «Фосфор» (Бывший цех № 1 Производство желтого фосфора Печное отделение, 1-ая очередь) (Самарская область);</t>
  </si>
  <si>
    <t>Несанкционированная свалка р.п. Колышлей Колышлейского района (Пензенская область);</t>
  </si>
  <si>
    <t>Несанкционированная свалка, находящаяся по адресу: с.п. Жемтала, Черекского района (Кабардино-Балкарская Республика);</t>
  </si>
  <si>
    <t>Полигон твердых коммунальных отходов, с/п Пречистенское, Первомайский район (Ярославская область);</t>
  </si>
  <si>
    <t>Загрязнение территории водоохранной зоны и прибрежной защитной полосы реки Чистой в г. Пионерский (Калининградская область);</t>
  </si>
  <si>
    <t>«Мазутное озеро» (Накопитель жидких токсичных промышленных отходов, расположенный на участке заброшенных карьеров Молотовского месторождения глины) (Самарская область);</t>
  </si>
  <si>
    <t>Несанкционированная свалка на открытой местности, в границах населенного пункта с.п. Верхние Ачалуки (Республика Ингушетия);</t>
  </si>
  <si>
    <t>Захламленные земельные участки в селе Хатанга (Красноярский край);</t>
  </si>
  <si>
    <t>Свалка твердых коммунальных отходов в у. Улюнчикан Баргузинского района ( Республика Бурятия);</t>
  </si>
  <si>
    <t>Свалка твердых коммунальных отходов в СП «Иройское» Селенгинского района Республики Бурятия на землях с кадастровым кварталом: 03:18:440120, координаты 50.9984 с.ш. 105.83996 в.д. (Республика Бурятия);</t>
  </si>
  <si>
    <t>Свалка твердых коммунальных отходов в СП «Иройское» Селенгинского района Республики Бурятия на землях с кадастровым кварталом 03:18:410133 (Республика Бурятия);</t>
  </si>
  <si>
    <t>Несанкционированная свалка, расположенная на территории муниципального образования городского поселения «Каменское» Кабанского района Республики Бурятия в Центральной экологической зоне Байкальской природной территории (Республика Бурятия);</t>
  </si>
  <si>
    <t>от 31.05.2021 № 370
Приказ об актуализации от 03.12.2021 № 904</t>
  </si>
  <si>
    <t>Несанкционированная свалка на территории городского округа Шатура Московской области (земельный участок с кадастровым номером 50:25:0000000:30245) (Московская область)</t>
  </si>
  <si>
    <t>Территория, занятая Троицкой городской свалкой в городе Троицке (Челябинская область)</t>
  </si>
  <si>
    <t>Свалка п. Саккулово Сосновского муниципального района (Челябинская область)</t>
  </si>
  <si>
    <t>Несанкционированная свалка на открытой местности в границах населенного пункта Зарагиж (Кабардино-Балкарская Республика, кадастровый номер земельного участка: 07:05:1500000:221);</t>
  </si>
  <si>
    <t>Несанкционированная свалка на открытой местности, тело покрыто растительностью, Нефтегорский район, с. Утевка (Самарская область, кадастровый номер земельного участка: 63:27:0401036:291, а также неразрывно попадает на неразграниченный земельный участок в кадастровом квартале 63:27:0401036);</t>
  </si>
  <si>
    <t>Несанкционированная свалка на открытой местности, в границах населенного пункта с.п. Новый Редант (Республика Ингушетия, кадастровый номер земельного участка: 06:01:0000004:1228);</t>
  </si>
  <si>
    <t xml:space="preserve"> Свалка твердых коммунальных отходов в с. Аца Красночикойского района (Забайкальский край, кадастровый номер земельного участка: 75:10:640201:79);</t>
  </si>
  <si>
    <t>Свалка твердых коммунальных отходов в с. Осиновка Красночикойского района (Забайкальский край, кадастровый номер земельного участка: 75:10:520101:49);</t>
  </si>
  <si>
    <t>Свалка промышленно-бытовых отходов, г. Артемовский (Свердловская область, кадастровый номер земельного участка: 66:02:1702027:3);</t>
  </si>
  <si>
    <t xml:space="preserve"> Несанкционированная свалка бытовых отходов, а. Адыге-Хабль, Адыге-Хабльского района (Карачаево-Черкесская Республика, кадастровый номер земельного участка: 09:01:0061301:434);</t>
  </si>
  <si>
    <t xml:space="preserve"> Санкционированная свалка твердых бытовых тходов в с. Казым Белоярского района (Ханты-Мансийский автономный округ – Югра, кадастровый номер земельного участка 86:06:0020503:179)</t>
  </si>
  <si>
    <t>Полигон твердых бытовых отходов г. Алушта с. Малореченское (Республика Крым, кадастровый номер: 90:15:060103:252)</t>
  </si>
  <si>
    <t>от 21.11.2023 № 775</t>
  </si>
  <si>
    <t>Полигон ТКО в районе села Красный Яр Заволжского района (Ульяновская область)</t>
  </si>
  <si>
    <t xml:space="preserve">от 04.05.2021 № 309 
Приказ об актуализации от 21.11.2023 № 775   </t>
  </si>
  <si>
    <t>Республика Адыгея</t>
  </si>
  <si>
    <t>от 13.12.2023 № 827</t>
  </si>
  <si>
    <t>Необорудованный полигон ТБО, расположенный в р.п. Атяшево, Атяшевский район (Республика Мордовия, в пределах земельных участков с кадастровыми номерами: 13:03:0101006:42, 13:03:0101006:43);</t>
  </si>
  <si>
    <t xml:space="preserve"> Свалка твердых коммунальных отходов в с. Верхняя Иволга Иволгинского района (Республика Бурятия, номер кадастрового квартала: 03:08:020103);</t>
  </si>
  <si>
    <t xml:space="preserve"> Несанкционированная свалка, Иркутская область, Качугский район, Зареченское сельское поселение, урочище «Прямодворье» (Иркутская область, кадастровый номер земельного участка: 38:08:021001:853, в границах кадастрового квартала: 38:08:021001);</t>
  </si>
  <si>
    <t>Несанкционированная свалка на территории Бутаковского сельского поселения Качугского муниципального района (Иркутская область, кадастровый номер земельного участка: 38:08:011101:496, в границах кадастрового квартала: 38:08:011101);</t>
  </si>
  <si>
    <t xml:space="preserve"> Свалка твердых коммунальных отходов в пгт. Могзон Хилокского района (Забайкальский край, кадастровый номер земельного участка: 75:20:320101:121);</t>
  </si>
  <si>
    <t>Смоляные отходы, накопленные в результате деятельности стекольного завода, Чагодощенский район, п. Чагода (Вологодская область, кадастровый номер земельного участка: 35:18:0201018:426);</t>
  </si>
  <si>
    <t xml:space="preserve"> Несанкционированная свалка отходов бывшего ПО/ЧХЗ «Корунд», расположенной по адресу: в районе дома 2 по ул. Науки, г. Дзержинск (Нижегородская область, 52:21:0000026);</t>
  </si>
  <si>
    <t>Территория несанкционированной свалки в границах населенного пункта с. Иглино (Республика Башкортостан, кадастровый номер земельного участка: 02:26:171201: 547);</t>
  </si>
  <si>
    <t xml:space="preserve"> Свалка вблизи у. Барагхан Курумканского района (Республика Бурятия, кадастровый номер земельного участка: 03:11:370117:14);</t>
  </si>
  <si>
    <t xml:space="preserve"> Полигон твердых бытовых отходов Амурского сельского поселения Красногвардейского района (Республика Крым, кадастровый номер земельного участка: 90:05:041201:876);</t>
  </si>
  <si>
    <t>Несанкционированная свалка, Шелеховский район, п. Большой Луг, в 3 км от жилой застройки в юго-восточном направлении (Иркутская область, кадастровый номер земельного участка: 38:27:010023);</t>
  </si>
  <si>
    <t>2 резервуара для хранения битума и 3 загрязненных земельных участка, расположенных в г. Элиста (Республика Калмыкия, кадастровый номер земельного участка: 08:14:030545:848);</t>
  </si>
  <si>
    <t>Несанкционированная свалка на открытой местности, Татышлинский район, с. Старокайпаново (Республика Башкортостан, кадастровый номер земельного участка: 02:45:100502:204);</t>
  </si>
  <si>
    <t>Несанкционированная свалка на открытой местности, Абзелиловский район, с. Аскарово (Республика Башкортостан, кадастровый номер земельного участка: 02:01:010234:16);</t>
  </si>
  <si>
    <t>Несанкционированная свалка на открытой местности, Кетченеровский район, п. Кетченеры (Республика Калмыкия, кадастровый номер земельного участка: 08:04:010201:352);</t>
  </si>
  <si>
    <t>Полигон ТКО г. Старый Крым (Республика Крым, кадастровый номер земельного участка: 90:04:010103:65);</t>
  </si>
  <si>
    <t>Полигон ТКО на земельном участке 01:05:3116003:637 (Республика Адыгея, р-н Тахтамукайский, х. Новый Сад, ул. Дружбы, 27/б)</t>
  </si>
  <si>
    <t>3,8752,2</t>
  </si>
  <si>
    <t>Свалка вблизи с. Сужа Иволгинского района (Республика Бурятия, на земельном участке с кадастровым номером 03:08:000000:213);</t>
  </si>
  <si>
    <t>Свалка твердых коммунальных отходов в у. Оронгой Иволгинского района (Республика Бурятия, на землях с кадастровым кварталом 03:08:190143);</t>
  </si>
  <si>
    <t>Свалка между с. Иволгинск и п. Тапхар Иволгинского района (Республика Бурятия, на землях с кадастровым кварталом 03:08:360101, координаты – 51.738940 с.ш. 107.329402 в.д.);</t>
  </si>
  <si>
    <t>Свалка в с. Колобки Иволгинского района (Республика Бурятия, на землях с кадастровым кварталом 03:08:130101);</t>
  </si>
  <si>
    <t>Свалка вблизи с. Кибалино Иволгинского района (Республика Бурятия, номер кадастрового квартала 03:08:100121);</t>
  </si>
  <si>
    <t>Свалка вблизи у. Улан-Иволгинский Иволгинского района (Республика Бурятия, номер кадастрового квартала 03:08:300104);</t>
  </si>
  <si>
    <t>Свалка вблизи у. Элэсун Курумканского района (Республика Бурятия, кадастровый номер земельного участка 03:11:380112:51);</t>
  </si>
  <si>
    <t>Свалка вблизи с. Нижняя Иволга Иволгинского района (Республика Бурятия, на землях с кадастровым кварталом 03:08:300104, координаты – 51.775332 с.ш. 107.396279 в.д.);</t>
  </si>
  <si>
    <t>Свалка в п. Майский Курумканского района (Республика Бурятия, номер кадастрового квартала 03:11:120102);</t>
  </si>
  <si>
    <t>Свалка вблизи с. Иволгинск Иволгинского района (Республика Бурятия, кадастровый номер земельного участка 03:08:000000:9984);</t>
  </si>
  <si>
    <t>Свалка между с. Иволгинск и п. Тапхар Иволгинского района (Республика Бурятия, на землях с кадастровым кварталом 03:08:360101, координаты – 51.739881 с.ш. 107.324011 в.д.);</t>
  </si>
  <si>
    <t>Свалка вблизи у. Аргада Курумканского района (Республика Бурятия, кадастровый номер земельного участка 03:11:390112:128);</t>
  </si>
  <si>
    <t>Свалка вблизи с. Иволгинск Иволгинского района (Республика Бурятия, на землях с кадастровым кварталом 03:08:410101);</t>
  </si>
  <si>
    <t>Свалка в с. Каленово Иволгинского района (Республика Бурятия, кадастровый номер земельного участка 03:08:000000:9625);</t>
  </si>
  <si>
    <t xml:space="preserve"> Свалка вблизи с. Нижняя Иволга Иволгинского района (Республика Бурятия, на землях с кадастровым кварталом 03:08:300104, координаты – 51.779671 с.ш. 107.397190 в.д.);</t>
  </si>
  <si>
    <t>Свалка вблизи с. Сужа Иволгинского района (Республика Бурятия, объект расположен в границах земельных участков с кадастровыми номерами 03:08:000000:213 и 03:08:230106:259);</t>
  </si>
  <si>
    <t>Свалка вблизи у. Нур-Селение Иволгинского района (Республика Бурятия, кадастровый номер земельного участка 03:08:000000:887);</t>
  </si>
  <si>
    <t>Свалка вблизи с. Ошурково Иволгинского района (Республика Бурятия, на землях с кадастровым кварталом 03:08:320106, координаты – 51.927944 с.ш. 107.467306 в.д.);</t>
  </si>
  <si>
    <t>Свалка вблизи у. Хойтобэе Иволгинского района (Республика Бурятия, кадастровый номер земельного участка 03:08:300104:70);</t>
  </si>
  <si>
    <t>Свалка между с. Сотниково и с. Ошурково Иволгинского района (Республика Бурятия, на землях с кадастровым кварталом 03:08:320106, координаты – 51.935656 с.ш. 107.478042 в.д.);</t>
  </si>
  <si>
    <t>Свалка вблизи аэропорта «Байкал» (Улан-Удэ) (Республика Бурятия, кадастровый номер земельного участка 03:08:000000:213);</t>
  </si>
  <si>
    <t>Свалка в с. Гурульба Иволгинского района (Республика Бурятия, на земельном участке с кадастровым номером 03:08:000000:10026, координаты – 51.810692 с.ш. 107.394616 в.д.);</t>
  </si>
  <si>
    <t>Свалка в п. Оронгой Иволгинского района (Республика Бурятия, на землях с кадастровым кварталом 03:08:170124);</t>
  </si>
  <si>
    <t>Свалка в с. Ганзурино Иволгинского района (Республика Бурятия, номер кадастрового квартала 03:08:030120);</t>
  </si>
  <si>
    <t>Свалка вблизи с. Ошурково Иволгинского района (Республика Бурятия, на землях с кадастровым кварталом 03:08:320106, координаты – 51.924303 с.ш. 107.467787 в.д.);</t>
  </si>
  <si>
    <t>Свалка вблизи с. Гурульба Иволгинского района (Республика Бурятия, на земельном участке с кадастровым номером 03:08:000000:10026, координаты – 51.808169 с.ш. 107.395510 в.д.);</t>
  </si>
  <si>
    <t>Свалка в с. Гурульба Иволгинского района (Республика Бурятия, на земельном участке с кадастровым номером 03:08:000000:10026, координаты – 51.809596 с.ш. 107.395206 в.д.);</t>
  </si>
  <si>
    <t>Свалка вблизи у. Нур-Селение Иволгинского района (Республика Бурятия, на землях с кадастровым кварталом 03:08:370101);</t>
  </si>
  <si>
    <t>Свалка между с. Иволгинск и п. Тапхар Иволгинского района (Республика Бурятия, на землях с кадастровым кварталом 03:08:360101, координаты – 51.736785 с.ш. 107.335542 в.д.);</t>
  </si>
  <si>
    <t>Свалка вблизи с. Ошурково Иволгинского района (Республика Бурятия, на землях с кадастровым кварталом 03:08:320106, координаты – 51.933389 с.ш. 107.468639 в.д.);</t>
  </si>
  <si>
    <t>Свалка вблизи с. Иволгинск Иволгинского района (Республика Бурятия, на земельном участке с кадастровым номером 03:08:420101:377, координаты – 51.721073 с.ш. 107.289530 в.д.);</t>
  </si>
  <si>
    <t>Свалка вблизи с. Верхний Бургалтай Джидинского района (Республика Бурятия, на землях с кадастровыми кварталами 03:04:080101, 03:04:510103);</t>
  </si>
  <si>
    <t>Свалка вблизи у. Боргой Джидинского района (Республика Бурятия, на землях с кадастровым кварталом 03:04:480105);</t>
  </si>
  <si>
    <t>Свалка вблизи с. Белоозерск Джидинского района (Республика Бурятия, на землях с кадастровым кварталом 03:04:520101);</t>
  </si>
  <si>
    <t>Свалка вблизи с. Нижний Бургалтай Джидинского района (Республика Бурятия, на землях с кадастровым кварталом 03:04:400102);</t>
  </si>
  <si>
    <t>Свалка вблизи с. Булык Джидинского района (Республика Бурятия, на землях с кадастровым кварталом 03:04:400103);</t>
  </si>
  <si>
    <t>Свалка в с. Душелан Баргузинского района (Республика Бурятия, на землях с кадастровым кварталом 03:01:070101);</t>
  </si>
  <si>
    <t>Свалка в с. Армак Джидинского района (Республика Бурятия, на землях с кадастровым кварталом 03:04:020101);</t>
  </si>
  <si>
    <t>Свалка вблизи п. Ина Баргузинского района (Республика Бурятия, на земельном участке с кадастровым номером 03:01:450103:491);</t>
  </si>
  <si>
    <t>Свалка вблизи с. Могойто Курумканского района (Республика Бурятия, на земельном участке с кадастровым номером 03:11:380103:183);</t>
  </si>
  <si>
    <t>Свалка вблизи с. Оер Джидинского района (Республика Бурятия, на землях с кадастровым кварталом 03:04:500104);</t>
  </si>
  <si>
    <t>Свалка вблизи с. Суво Баргузинского района (Республика Бурятия, на земельном участке с кадастровым номером 03:01:410108:137);</t>
  </si>
  <si>
    <t>Свалка вблизи с. Боций Джидинского района Республики Бурятия (на землях с кадастровым кварталом 03:04:520106, координаты – 50.483564 с.ш. 105.727651 в.д.);</t>
  </si>
  <si>
    <t>Свалка вблизи у. Хонхино Курумканского района (Республика Бурятия, на землях с кадастровым кварталом 03:11:370116);</t>
  </si>
  <si>
    <t>Свалка вблизи у. Малый Нарын Джидинского района (Республика Бурятия, на землях с кадастровым кварталом 03:04:460121);</t>
  </si>
  <si>
    <t>Свалка вблизи с. Боций Джидинского района (Республика Бурятия, на землях с кадастровым кварталом 03:04:520106, координаты – 50.481006 с.ш. 105.665740 в.д.);</t>
  </si>
  <si>
    <t>Свалка в с. Цаган-Усун Джидинского района (Республика Бурятия, на землях с кадастровым кварталом 03:04:360103);</t>
  </si>
  <si>
    <t>Свалка вблизи с. Макаринино Баргузинского района (Республика Бурятия, на земельных участках с кадастровыми номерами 03:01:390101:201, 03:01:390101:59 (в составе ЕЗП земельного участка с кадастровым номером 03:01:000000:87);</t>
  </si>
  <si>
    <t>Несанкционированная свалка на открытой местности, с. Исянгулово, Зианчуринский район (Республика Башкортостан, в границах двух земельных участков 02:24:090101:585, 02:24:090101:586);</t>
  </si>
  <si>
    <t>Свалка твердых коммунальных отходов р-н Фировский, пгт Фирово (Тверская область, кадастровый номер земельного участка 69:36:0070213:599);</t>
  </si>
  <si>
    <t>Территория, загрязненная нефтепродуктами, г. Саранск, Республика Мордовия (гаражный кооператив на восточной окраине Октябрьского района г. Саранск) (Республика Мордовия, кадастровый номер земельного участка 13:23:1104089:174);</t>
  </si>
  <si>
    <t>Запорожская область</t>
  </si>
  <si>
    <t>Бывший полигон твердых бытовых отходов по адресу г. Бердянск, Мелитопольское шоссе в западной части города (Запорожская область, кадастровый номер земельного участка 96:05:000000:110)</t>
  </si>
  <si>
    <t>8.500</t>
  </si>
  <si>
    <t>Несанкционированная свалка 
на территории Тарасинского сельского поселения Боханского района (Иркутская область)</t>
  </si>
  <si>
    <t>Несанкционированная свалка, Казачинско-Ленский муниципальный район, Казачинское муниципальное образование (Иркутская область)</t>
  </si>
  <si>
    <t>Несанкционированное место размещения отходов в 1,5 км 
юго-восточнее от с. Новоселово Новоселовского района (Красноярский край)</t>
  </si>
  <si>
    <t>Бывшая территория сахарного завода (нефтезагрязненная территория), п. Первоавгустовский, Первоавгустовский сельсовет, Дмитриевский район (Курская область)</t>
  </si>
  <si>
    <t>.  Несанкционированная свалка на открытой местности в 1,3 км южнее г. Зуевка, Зуевский район (Кировская область)</t>
  </si>
  <si>
    <t>Свалка бытовых отходов, пгт. Малышева (Свердловская область, кадастровый номер земельного участка 66:68:0101005:39)</t>
  </si>
  <si>
    <t>от 26.01.2024 № 47</t>
  </si>
  <si>
    <t>от 26.06.2023 № 396
приказ об актуализации от 26.01.2024 № 47</t>
  </si>
  <si>
    <t>от 11.03.2024 № 159</t>
  </si>
  <si>
    <t>Несанкционированная свалка твердых коммунальных и строительных отходов (ЧР, г. Грозный, Шейх-Мансуровский район, вблизи дачного некоммерческого товарищества «Андреевская долина»)</t>
  </si>
  <si>
    <t>Несанкционированная свалка на открытой местности в границах населенного пункта д. Курманайбаш (Республика Башкортостан, кадастровый номер земельного участка: 02:40:000000:15)</t>
  </si>
  <si>
    <t>от 13.12.2023 № 827 (приказ об актуализации от 11.03.2024 № 159)</t>
  </si>
  <si>
    <t>Хранилище отработанных нефтепродуктов (нефтешламов) (Мурманская область, с кадастровым номером 51:05:0030202:385, расположенное в границах земельного участка с кадастровым номером 51:05:0030202:386)</t>
  </si>
  <si>
    <t xml:space="preserve"> Нефтешламовый амбар, расположенный в 3 км севернее с. Сухоречка муниципального района Бижбулякский район (Республика Башкортостан, кадастровый номер земельного участка 02:12:130701:113)</t>
  </si>
  <si>
    <t>Несанкционированная свалка, город Зима, ул. Заозерная (Иркутская область, на земельных участках с кадастровыми номерами 38:35:010271:47, 38:35:010271:171 и 38:35:010271:3, а также за пределами в кадастровом квартале 38:35:010271)</t>
  </si>
  <si>
    <t>Несанкционированная свалка на открытой местности, Республика Калмыкия, Малодербетовский район, с. Плодовитое (Республика Калмыкия, кадастровый номер земельного участка 08:05:060201:2)</t>
  </si>
  <si>
    <t>Несанкционированный полигон твердых бытовых отходов по адресу: Российская Федерация, Запорожская область, Васильевский район, г. Васильевка, ул. Невского, 105а (Запорожская область, кадастровый номер земельного участка 96:02:0002658:1)</t>
  </si>
  <si>
    <t>Свалка в с. Илька Заиграевского района Республики Бурятия (на землях с кадастровым кварталом 03:06:090105) (Республика Бурятия)</t>
  </si>
  <si>
    <t>Свалка в с. Енхор Джидинского района Республики Бурятия (на землях с кадастровыми кварталами 03:04:160101, 03:04:160102, 03:04:480111) (Республика Бурятия)</t>
  </si>
  <si>
    <t>Свалка в с. Первомаевка Заиграевского района Республики Бурятия (на землях с кадастровым кварталом 03:06:240102) (Республика Бурятия)</t>
  </si>
  <si>
    <t>Свалка в с. Унэгэтэй Заиграевского района Республики Бурятия (на землях с кадастровым кварталом 03:06:340117) (Республика Бурятия)</t>
  </si>
  <si>
    <t>Свалка в с. Енхор Джидинского района Республики Бурятия (на землях с кадастровым кварталом 03:04:160107) (Республика Бурятия)</t>
  </si>
  <si>
    <t>Свалка в с. Усть-Брянь Заиграевского района Республики Бурятия (на земельном участке с кадастровым номером 03:06:000000:17415) (Республика Бурятия)</t>
  </si>
  <si>
    <t>Свалка в с. Новая Курба Заиграевского района Республики Бурятия (на землях с кадастровым кварталом 03:06:200105) (Республика Бурятия)</t>
  </si>
  <si>
    <t>0.944</t>
  </si>
  <si>
    <t>Свалка в с. Уро Баргузинского района Республики Бурятия (на земельном участке с кадастровым номером 03:01:250101:29) (Республика Бурятия)</t>
  </si>
  <si>
    <t>Свалка между п. Онохой и с. Усть-Брянь Заиграевского района Республики Бурятия (на землях с кадастровым кварталом 03:06:100101) (Республика Бурятия)</t>
  </si>
  <si>
    <t>Свалка в с. Шабур Заиграевского района Республики Бурятия (на земельном участке с кадастровым номером 03:06:580116:4) (Республика Бурятия)</t>
  </si>
  <si>
    <t>Свалка вблизи п. Челутай (3 км) Заиграевского района Республики Бурятия (на земельном участке с кадастровым номером 03:06:580101:51) (Республика Бурятия)</t>
  </si>
  <si>
    <t>Свалка вблизи п. Онохой Заиграевского района Республики Бурятия (на землях с кадастровым кварталом 03:06:560103) (Республика Бурятия)</t>
  </si>
  <si>
    <t>Свалка вблизи у. Баянгол Баргузинского района Республики Бурятия (на земельных участках с кадастровыми номерами 03:01:450103:474, 03:01:450103:484 и за их пределами на землях с кадастровым кварталом 03:01:450103) (Республика Бурятия)</t>
  </si>
  <si>
    <t>Свалка вблизи с. Желтура Джидинского района Республики Бурятия (на земельном участке с кадастровым номером 03:04:400104:8 и за его пределами на землях с кадастровым кварталом 03:04:400104) (Республика Бурятия)</t>
  </si>
  <si>
    <t>Свалка в с. Новоильинск Заиграевского района Республики Бурятия (на землях с кадастровыми кварталами 03:06:210157, 03:06:210156, 03:06:210149) (Республика Бурятия)</t>
  </si>
  <si>
    <t>Свалка в с. Первомаевка Заиграевского района Республики Бурятия (на землях с кадастровым кварталом 03:06:240106) (Республика Бурятия)</t>
  </si>
  <si>
    <t>0.775</t>
  </si>
  <si>
    <t>Несанкционированная свалка на открытой местности, пгт Свеча, Свечинский муниципальный округ (Кировская область, кадастровый номер земельного участка 43:29:320434:285)</t>
  </si>
  <si>
    <t>Полигон твердых коммунальных отходов, д. Варусово, с/п Андреевское, Борисоглебский район (Ярославская область, кадастровый номер земельного участка 76:02:051801:132)</t>
  </si>
  <si>
    <t>Свалка вблизи у. Цагатуй Джидинского района Республики Бурятия (на землях с кадастровым кварталом 03:04:460119) (Республика Бурятия)</t>
  </si>
  <si>
    <t>Свалка твердых коммунальных отходов, Боковский район, вблизи границ населенного пункта с. Каргинская (Ростовская область, земельный участок с кадастровым номером 61:05:0600003:551)</t>
  </si>
  <si>
    <t>Полигон ТКО МУП «Октябрь ЖКХ», Ярославская область, Некоузский район, восточнее пос. Октябрь (Ярославская область, земельный участок с кадастровым номером 76:08:060901:115)</t>
  </si>
  <si>
    <t>Свалка вблизи п. Нижние Тальцы Заиграевского района Республики Бурятия (на земельном участке с кадастровым номером 03:06:560103:400) (Республика Бурятия)</t>
  </si>
  <si>
    <t>Свалка ТБО, Асбестовский городской округ, г. Асбест (Свердловская область, кадастровый номер земельного участка 66:34:0000000:15379)</t>
  </si>
  <si>
    <t>Свалка в с. Илька Заиграевского района Республики Бурятия (на землях с кадастровым кварталом 03:06:090130) (Республика Бурятия)</t>
  </si>
  <si>
    <t>Полигон твердых бытовых отходов пгт Красногвардейское Красногвардейского района (Республика Крым, кадастровый номер земельного участка 90:05:010137:147)</t>
  </si>
  <si>
    <t>Полигон ТКО МУП «Несанкционированная свалка на открытой местности, тело покрыто растительностью (Самарская область, объект расположен в границах четырех земельных участков с кадастровыми номерами 63:14:0902001:183, 63:14:0801003:69, 63:14:0801003:75 и кадастровым кварталом 63:14:0902001)</t>
  </si>
  <si>
    <t>Свалка в п. Горхон Заиграевского района Республики Бурятия (на землях с кадастровым кварталом 03:06:030101) (Республика Бурятия)</t>
  </si>
  <si>
    <t>Свалка вблизи с. Сотниково Иволгинского района Республики Бурятия (на землях с кадастровым кварталом 03:08:310101, координаты – 51.860071 с.ш. 107.485538 в.д.) (Республика Бурятия)</t>
  </si>
  <si>
    <t>Свалка в с. Кибалино Иволгинского района Республики Бурятия (на землях с кадастровым кварталом 03:08:100114) (Республика Бурятия)</t>
  </si>
  <si>
    <t>Свалка вблизи у. Ташир Селенгинского района Республики Бурятия (на землях с кадастровым кварталом 03:18:440119) (Республика Бурятия)</t>
  </si>
  <si>
    <t>Свалка вблизи у. Шана Селенгинского района Республики Бурятия (на землях с кадастровым кварталом 03:18:360117) (Республика Бурятия)</t>
  </si>
  <si>
    <t>Свалка вблизи у. Оронгой Иволгинского района Республики Бурятия (на землях с кадастровым кварталом 03:08:190147) (Республика Бурятия)</t>
  </si>
  <si>
    <t>Свалка вблизи с. Вознесеновка Тарбагатайского района Республики Бурятия (на землях с кадастровым кварталом 03:08:370101, координаты – 51.735945 с.ш. 107.446378 в.д.) (Республика Бурятия)</t>
  </si>
  <si>
    <t>Свалка в с. Иволгинск Иволгинского района Республики Бурятия (на землях с кадастровым кварталом 03:08:080118, координаты – 51.749620 с.ш. 107.277481 в.д.) (Республика Бурятия)</t>
  </si>
  <si>
    <t>Свалка вблизи с. Вознесеновка Тарбагатайского района Республики Бурятия (на землях с кадастровым кварталом 03:08:370101, координаты – 51.736785 с.ш. 107.442797 в.д.) (Республика Бурятия)</t>
  </si>
  <si>
    <t>Свалка вблизи у. Ташир Селенгинского района Республики Бурятия (на землях с кадастровым кварталом 03:18:440120) (Республика Бурятия)</t>
  </si>
  <si>
    <t>Свалка в у. Бургастай Селенгинского района Республики Бурятия (на землях с кадастровым кварталом 03:18:050101) (Республика Бурятия)</t>
  </si>
  <si>
    <t>Свалка в МО СП «Гурульбинское» Иволгинского района Республики Бурятия (на землях с кадастровым кварталом 03:08:350101) (Республика Бурятия)</t>
  </si>
  <si>
    <r>
      <t>Свалка вблизи с. Гусиное Озеро Селенгинского района Республики Бурятия (на землях с кадастровым кварталом 03:18:410113, координаты – 51.133497 с.ш. 106.276486 в.д.)</t>
    </r>
    <r>
      <rPr>
        <sz val="18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(Республика Бурятия)</t>
    </r>
  </si>
  <si>
    <t>Свалка в п. Тапхар Иволгинского района Республики Бурятия (на землях с кадастровым кварталом 03:08:240102) (Республика Бурятия)</t>
  </si>
  <si>
    <t>Свалка в г. Гусиноозерск Селенгинского района Республики Бурятия (на землях с кадастровым кварталом 03:22:000000:6547) (Республика Бурятия)</t>
  </si>
  <si>
    <t>Свалка вблизи у. Жаргаланта Селенгинского района Республики Бурятия (на земельных участках с кадастровыми номерами 03:18:390109:30, 03:18:390109:138, 03:18:390110:121 и в кадастровом квартале 03:18:390110) (Республика Бурятия)</t>
  </si>
  <si>
    <t>Свалка вблизи п. Бараты Селенгинского района Республики Бурятия (на земельном участке с кадастровым номером 03:18:410111:158) (Республика Бурятия)</t>
  </si>
  <si>
    <t>Свалка в у. Тохой Селенгинского района Республики Бурятия (на землях с кадастровым кварталом 03:18:000000:12722) (Республика Бурятия)</t>
  </si>
  <si>
    <t>Свалка вблизи у. Дэдэ-Сутой Селенгинского района Республики Бурятия (на землях с кадастровым кварталом 03:18:430119:115, координаты – 51.274028 с.ш. 106.855472 в.д.) (Республика Бурятия)</t>
  </si>
  <si>
    <t>Свалка твердых коммунальных отходов пгт Озерный, ул. Заводская (Тверская область, кадастровый номер земельного участка 69:49:0070140:2)</t>
  </si>
  <si>
    <t>Несанкционированная свалка на открытой местности, расположенная на расстоянии 980 м до с. Красноусольский Гафурийского района (Республика Башкортостан, на земельном участке с кадастровым номером 02:19:150101:41, с расположенным в его границах объектом недвижимости с кадастровым номером 02:19:150101:175)</t>
  </si>
  <si>
    <t>Полигон для захоронения твердых бытовых отходов города Сургута (вторая очередь) (Ханты-Мансийский автономный округ – Югра, кадастровый номер земельного участка 86:03:0030402:6)</t>
  </si>
  <si>
    <t>Загрязненный земельный участок, п. 1-Мая Конаковского муниципального района (Тверская область, номер кадастрового квартала 69:15:0080101)</t>
  </si>
  <si>
    <t>Несанкционированная свалка на открытой местности, Нуримановский район, с. Павловка (Республика Башкортостан, кадастровый номер земельного участка 02:41:110101:993)</t>
  </si>
  <si>
    <t>Несанкционированная свалка на открытой местности, с. Нижнеяркеево, Илишевский район (Республика Башкортостан, кадастровый номер земельного участка 02:27:220201:10)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</si>
</sst>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"/>
    <numFmt numFmtId="165" formatCode="#,##0.000"/>
    <numFmt numFmtId="166" formatCode="#,##0.0000"/>
    <numFmt numFmtId="167" formatCode="0.0000"/>
    <numFmt numFmtId="168" formatCode="0.0"/>
  </numFmts>
  <fonts count="10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167" fontId="3" fillId="2" borderId="2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2" borderId="0" xfId="0" applyFill="1"/>
    <xf numFmtId="0" fontId="2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2" borderId="7" xfId="0" applyFill="1" applyBorder="1"/>
    <xf numFmtId="0" fontId="3" fillId="2" borderId="7" xfId="0" applyFont="1" applyFill="1" applyBorder="1" applyAlignment="1">
      <alignment horizontal="center" vertical="center" wrapText="1"/>
    </xf>
    <xf numFmtId="168" fontId="3" fillId="2" borderId="2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67" fontId="3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167" fontId="3" fillId="2" borderId="1" xfId="0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3" fillId="2" borderId="0" xfId="0" applyFont="1" applyFill="1" applyBorder="1" applyAlignment="1">
      <alignment horizontal="center" vertical="center"/>
    </xf>
    <xf numFmtId="164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0" fillId="2" borderId="9" xfId="0" applyFill="1" applyBorder="1"/>
    <xf numFmtId="0" fontId="3" fillId="2" borderId="9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/>
    </xf>
    <xf numFmtId="0" fontId="0" fillId="0" borderId="7" xfId="0" applyFill="1" applyBorder="1"/>
    <xf numFmtId="0" fontId="0" fillId="0" borderId="0" xfId="0" applyFill="1" applyBorder="1"/>
    <xf numFmtId="167" fontId="3" fillId="2" borderId="2" xfId="0" applyNumberFormat="1" applyFont="1" applyFill="1" applyBorder="1" applyAlignment="1">
      <alignment horizontal="center" vertical="center"/>
    </xf>
    <xf numFmtId="2" fontId="3" fillId="2" borderId="2" xfId="0" applyNumberFormat="1" applyFont="1" applyFill="1" applyBorder="1" applyAlignment="1">
      <alignment horizontal="center" vertical="center"/>
    </xf>
    <xf numFmtId="2" fontId="3" fillId="2" borderId="2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8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166" fontId="3" fillId="2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167" fontId="8" fillId="2" borderId="1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168" fontId="3" fillId="2" borderId="1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14" fontId="5" fillId="2" borderId="0" xfId="0" applyNumberFormat="1" applyFont="1" applyFill="1" applyBorder="1" applyAlignment="1">
      <alignment horizontal="left"/>
    </xf>
    <xf numFmtId="0" fontId="2" fillId="2" borderId="1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164" fontId="2" fillId="2" borderId="10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164" fontId="3" fillId="2" borderId="14" xfId="0" applyNumberFormat="1" applyFont="1" applyFill="1" applyBorder="1" applyAlignment="1">
      <alignment horizontal="center" vertical="center"/>
    </xf>
    <xf numFmtId="0" fontId="0" fillId="2" borderId="15" xfId="0" applyFill="1" applyBorder="1"/>
    <xf numFmtId="0" fontId="3" fillId="2" borderId="16" xfId="0" applyFont="1" applyFill="1" applyBorder="1" applyAlignment="1">
      <alignment horizontal="center" vertical="center"/>
    </xf>
    <xf numFmtId="0" fontId="0" fillId="2" borderId="17" xfId="0" applyFill="1" applyBorder="1"/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164" fontId="3" fillId="2" borderId="19" xfId="0" applyNumberFormat="1" applyFont="1" applyFill="1" applyBorder="1" applyAlignment="1">
      <alignment horizontal="center" vertical="center"/>
    </xf>
    <xf numFmtId="0" fontId="0" fillId="2" borderId="20" xfId="0" applyFill="1" applyBorder="1"/>
    <xf numFmtId="164" fontId="5" fillId="2" borderId="16" xfId="0" applyNumberFormat="1" applyFont="1" applyFill="1" applyBorder="1" applyAlignment="1">
      <alignment horizontal="left" indent="39"/>
    </xf>
    <xf numFmtId="164" fontId="5" fillId="2" borderId="0" xfId="0" applyNumberFormat="1" applyFont="1" applyFill="1" applyBorder="1" applyAlignment="1">
      <alignment horizontal="left" indent="39"/>
    </xf>
    <xf numFmtId="0" fontId="3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167" fontId="3" fillId="2" borderId="10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164" fontId="3" fillId="2" borderId="10" xfId="0" applyNumberFormat="1" applyFont="1" applyFill="1" applyBorder="1" applyAlignment="1">
      <alignment horizontal="center" vertical="center" wrapText="1"/>
    </xf>
    <xf numFmtId="164" fontId="5" fillId="2" borderId="16" xfId="0" applyNumberFormat="1" applyFont="1" applyFill="1" applyBorder="1" applyAlignment="1">
      <alignment horizontal="left" indent="39"/>
    </xf>
    <xf numFmtId="164" fontId="5" fillId="2" borderId="0" xfId="0" applyNumberFormat="1" applyFont="1" applyFill="1" applyBorder="1" applyAlignment="1">
      <alignment horizontal="left" indent="39"/>
    </xf>
    <xf numFmtId="0" fontId="3" fillId="4" borderId="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167" fontId="3" fillId="5" borderId="1" xfId="0" applyNumberFormat="1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167" fontId="3" fillId="6" borderId="1" xfId="0" applyNumberFormat="1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P1572"/>
  <sheetViews>
    <sheetView tabSelected="1" zoomScale="60" zoomScaleNormal="60" workbookViewId="0">
      <pane ySplit="10" topLeftCell="A11" activePane="bottomLeft" state="frozen"/>
      <selection pane="bottomLeft" activeCell="I510" sqref="I510"/>
    </sheetView>
  </sheetViews>
  <sheetFormatPr defaultColWidth="9.140625" defaultRowHeight="15" x14ac:dyDescent="0.25"/>
  <cols>
    <col min="1" max="1" width="3.85546875" style="42" customWidth="1"/>
    <col min="2" max="2" width="6.28515625" style="19" customWidth="1"/>
    <col min="3" max="3" width="22.7109375" style="19" customWidth="1"/>
    <col min="4" max="4" width="47.7109375" style="19" customWidth="1"/>
    <col min="5" max="5" width="27.42578125" style="20" customWidth="1"/>
    <col min="6" max="6" width="29" style="19" customWidth="1"/>
    <col min="7" max="7" width="26.7109375" style="19" customWidth="1"/>
    <col min="8" max="8" width="22.42578125" style="19" customWidth="1"/>
    <col min="9" max="9" width="20.28515625" style="19" customWidth="1"/>
    <col min="10" max="10" width="47.140625" style="17" customWidth="1"/>
    <col min="11" max="11" width="13.140625" style="11" customWidth="1"/>
    <col min="12" max="12" width="11.42578125" style="11" customWidth="1"/>
    <col min="13" max="380" width="9.140625" style="11"/>
  </cols>
  <sheetData>
    <row r="1" spans="1:380" x14ac:dyDescent="0.2">
      <c r="A1" s="43"/>
      <c r="B1" s="63"/>
      <c r="C1" s="64"/>
      <c r="D1" s="64"/>
      <c r="E1" s="65"/>
      <c r="F1" s="64"/>
      <c r="G1" s="64"/>
      <c r="H1" s="64"/>
      <c r="I1" s="64"/>
      <c r="J1" s="66"/>
      <c r="NP1"/>
    </row>
    <row r="2" spans="1:380" x14ac:dyDescent="0.2">
      <c r="A2" s="43"/>
      <c r="B2" s="67"/>
      <c r="C2" s="36"/>
      <c r="D2" s="36"/>
      <c r="E2" s="37"/>
      <c r="F2" s="36"/>
      <c r="G2" s="36"/>
      <c r="H2" s="36"/>
      <c r="I2" s="36"/>
      <c r="J2" s="68"/>
      <c r="NP2"/>
    </row>
    <row r="3" spans="1:380" x14ac:dyDescent="0.2">
      <c r="A3" s="43"/>
      <c r="B3" s="67"/>
      <c r="C3" s="36"/>
      <c r="D3" s="36"/>
      <c r="E3" s="37"/>
      <c r="F3" s="36"/>
      <c r="G3" s="36"/>
      <c r="H3" s="36"/>
      <c r="I3" s="36"/>
      <c r="J3" s="68"/>
      <c r="NP3"/>
    </row>
    <row r="4" spans="1:380" ht="18.75" x14ac:dyDescent="0.3">
      <c r="A4" s="43"/>
      <c r="B4" s="80" t="s">
        <v>516</v>
      </c>
      <c r="C4" s="81"/>
      <c r="D4" s="81"/>
      <c r="E4" s="81"/>
      <c r="F4" s="81"/>
      <c r="G4" s="81"/>
      <c r="H4" s="81"/>
      <c r="I4" s="58">
        <f ca="1">TODAY()</f>
        <v>45372</v>
      </c>
      <c r="J4" s="68"/>
      <c r="NP4"/>
    </row>
    <row r="5" spans="1:380" ht="18" x14ac:dyDescent="0.2">
      <c r="A5" s="43"/>
      <c r="B5" s="73"/>
      <c r="C5" s="74"/>
      <c r="D5" s="74"/>
      <c r="E5" s="74"/>
      <c r="F5" s="74"/>
      <c r="G5" s="74"/>
      <c r="H5" s="74"/>
      <c r="I5" s="58"/>
      <c r="J5" s="68"/>
      <c r="NP5"/>
    </row>
    <row r="6" spans="1:380" ht="18" x14ac:dyDescent="0.2">
      <c r="A6" s="43"/>
      <c r="B6" s="73"/>
      <c r="C6" s="74"/>
      <c r="D6" s="74"/>
      <c r="E6" s="74"/>
      <c r="F6" s="74"/>
      <c r="G6" s="74"/>
      <c r="H6" s="74"/>
      <c r="I6" s="58"/>
      <c r="J6" s="68"/>
      <c r="NP6"/>
    </row>
    <row r="7" spans="1:380" ht="18" x14ac:dyDescent="0.2">
      <c r="A7" s="43"/>
      <c r="B7" s="73"/>
      <c r="C7" s="74"/>
      <c r="D7" s="74"/>
      <c r="E7" s="74"/>
      <c r="F7" s="74"/>
      <c r="G7" s="74"/>
      <c r="H7" s="74"/>
      <c r="I7" s="58"/>
      <c r="J7" s="68"/>
      <c r="NP7"/>
    </row>
    <row r="8" spans="1:380" ht="15.75" thickBot="1" x14ac:dyDescent="0.25">
      <c r="A8" s="43"/>
      <c r="B8" s="69"/>
      <c r="C8" s="70"/>
      <c r="D8" s="70"/>
      <c r="E8" s="71"/>
      <c r="F8" s="70"/>
      <c r="G8" s="70"/>
      <c r="H8" s="70"/>
      <c r="I8" s="70"/>
      <c r="J8" s="72"/>
      <c r="NP8"/>
    </row>
    <row r="9" spans="1:380" ht="129" customHeight="1" x14ac:dyDescent="0.25">
      <c r="B9" s="59" t="s">
        <v>0</v>
      </c>
      <c r="C9" s="60" t="s">
        <v>1</v>
      </c>
      <c r="D9" s="60" t="s">
        <v>2</v>
      </c>
      <c r="E9" s="61" t="s">
        <v>612</v>
      </c>
      <c r="F9" s="60" t="s">
        <v>3</v>
      </c>
      <c r="G9" s="60" t="s">
        <v>698</v>
      </c>
      <c r="H9" s="60" t="s">
        <v>4</v>
      </c>
      <c r="I9" s="62" t="s">
        <v>167</v>
      </c>
      <c r="J9" s="60" t="s">
        <v>5</v>
      </c>
    </row>
    <row r="10" spans="1:380" ht="18" x14ac:dyDescent="0.2">
      <c r="B10" s="22"/>
      <c r="C10" s="1">
        <v>1</v>
      </c>
      <c r="D10" s="1">
        <v>2</v>
      </c>
      <c r="E10" s="1">
        <v>3</v>
      </c>
      <c r="F10" s="1">
        <v>4</v>
      </c>
      <c r="G10" s="1">
        <v>5</v>
      </c>
      <c r="H10" s="1">
        <v>6</v>
      </c>
      <c r="I10" s="12">
        <v>7</v>
      </c>
      <c r="J10" s="1">
        <v>8</v>
      </c>
    </row>
    <row r="11" spans="1:380" s="11" customFormat="1" ht="114" customHeight="1" x14ac:dyDescent="0.25">
      <c r="A11" s="25"/>
      <c r="B11" s="23">
        <v>1</v>
      </c>
      <c r="C11" s="2" t="s">
        <v>6</v>
      </c>
      <c r="D11" s="2" t="s">
        <v>344</v>
      </c>
      <c r="E11" s="3">
        <v>23</v>
      </c>
      <c r="F11" s="3">
        <v>22</v>
      </c>
      <c r="G11" s="3">
        <v>22</v>
      </c>
      <c r="H11" s="4" t="s">
        <v>584</v>
      </c>
      <c r="I11" s="15"/>
      <c r="J11" s="4">
        <v>2.4</v>
      </c>
    </row>
    <row r="12" spans="1:380" s="11" customFormat="1" ht="104.25" customHeight="1" x14ac:dyDescent="0.25">
      <c r="A12" s="25"/>
      <c r="B12" s="23">
        <v>2</v>
      </c>
      <c r="C12" s="2" t="s">
        <v>7</v>
      </c>
      <c r="D12" s="2" t="s">
        <v>345</v>
      </c>
      <c r="E12" s="5">
        <v>4.4980000000000002</v>
      </c>
      <c r="F12" s="3">
        <v>129.86099999999999</v>
      </c>
      <c r="G12" s="3">
        <v>586.67899999999997</v>
      </c>
      <c r="H12" s="4" t="s">
        <v>585</v>
      </c>
      <c r="I12" s="82" t="s">
        <v>169</v>
      </c>
      <c r="J12" s="4">
        <v>1.95</v>
      </c>
    </row>
    <row r="13" spans="1:380" s="11" customFormat="1" ht="104.25" customHeight="1" x14ac:dyDescent="0.25">
      <c r="A13" s="25"/>
      <c r="B13" s="23">
        <v>3</v>
      </c>
      <c r="C13" s="2" t="s">
        <v>7</v>
      </c>
      <c r="D13" s="2" t="s">
        <v>346</v>
      </c>
      <c r="E13" s="5" t="s">
        <v>571</v>
      </c>
      <c r="F13" s="3">
        <v>37.5</v>
      </c>
      <c r="G13" s="3">
        <v>76</v>
      </c>
      <c r="H13" s="4" t="s">
        <v>585</v>
      </c>
      <c r="I13" s="82" t="s">
        <v>169</v>
      </c>
      <c r="J13" s="4">
        <v>2.25</v>
      </c>
    </row>
    <row r="14" spans="1:380" s="11" customFormat="1" ht="89.25" customHeight="1" x14ac:dyDescent="0.25">
      <c r="A14" s="4"/>
      <c r="B14" s="2">
        <v>4</v>
      </c>
      <c r="C14" s="2" t="s">
        <v>8</v>
      </c>
      <c r="D14" s="2" t="s">
        <v>347</v>
      </c>
      <c r="E14" s="2">
        <v>30.0289</v>
      </c>
      <c r="F14" s="2">
        <v>40.746000000000002</v>
      </c>
      <c r="G14" s="2">
        <v>658.56799999999998</v>
      </c>
      <c r="H14" s="2" t="s">
        <v>168</v>
      </c>
      <c r="I14" s="83" t="s">
        <v>1224</v>
      </c>
      <c r="J14" s="2">
        <v>2.5</v>
      </c>
    </row>
    <row r="15" spans="1:380" s="11" customFormat="1" ht="119.25" customHeight="1" x14ac:dyDescent="0.25">
      <c r="A15" s="4"/>
      <c r="B15" s="2">
        <v>5</v>
      </c>
      <c r="C15" s="2" t="s">
        <v>8</v>
      </c>
      <c r="D15" s="2" t="s">
        <v>349</v>
      </c>
      <c r="E15" s="2">
        <v>4.4400000000000004</v>
      </c>
      <c r="F15" s="2">
        <v>14.18</v>
      </c>
      <c r="G15" s="2">
        <v>15.759</v>
      </c>
      <c r="H15" s="2" t="s">
        <v>168</v>
      </c>
      <c r="I15" s="83" t="s">
        <v>1224</v>
      </c>
      <c r="J15" s="2">
        <v>1.35</v>
      </c>
    </row>
    <row r="16" spans="1:380" s="11" customFormat="1" ht="45" x14ac:dyDescent="0.25">
      <c r="A16" s="25"/>
      <c r="B16" s="23">
        <v>6</v>
      </c>
      <c r="C16" s="2" t="s">
        <v>9</v>
      </c>
      <c r="D16" s="4" t="s">
        <v>350</v>
      </c>
      <c r="E16" s="5">
        <v>20.2</v>
      </c>
      <c r="F16" s="5">
        <v>457.6</v>
      </c>
      <c r="G16" s="5">
        <v>457.6</v>
      </c>
      <c r="H16" s="4" t="s">
        <v>168</v>
      </c>
      <c r="I16" s="82" t="s">
        <v>169</v>
      </c>
      <c r="J16" s="4">
        <v>3</v>
      </c>
    </row>
    <row r="17" spans="1:10" s="11" customFormat="1" ht="75" x14ac:dyDescent="0.25">
      <c r="A17" s="25"/>
      <c r="B17" s="23">
        <v>7</v>
      </c>
      <c r="C17" s="2" t="s">
        <v>9</v>
      </c>
      <c r="D17" s="4" t="s">
        <v>351</v>
      </c>
      <c r="E17" s="5" t="s">
        <v>572</v>
      </c>
      <c r="F17" s="5">
        <v>457.6</v>
      </c>
      <c r="G17" s="5">
        <v>457.6</v>
      </c>
      <c r="H17" s="4" t="s">
        <v>168</v>
      </c>
      <c r="I17" s="82" t="s">
        <v>34</v>
      </c>
      <c r="J17" s="4">
        <v>2.5499999999999998</v>
      </c>
    </row>
    <row r="18" spans="1:10" s="11" customFormat="1" ht="104.25" customHeight="1" x14ac:dyDescent="0.25">
      <c r="A18" s="25"/>
      <c r="B18" s="23">
        <v>8</v>
      </c>
      <c r="C18" s="2" t="s">
        <v>10</v>
      </c>
      <c r="D18" s="2" t="s">
        <v>352</v>
      </c>
      <c r="E18" s="5">
        <v>38</v>
      </c>
      <c r="F18" s="5">
        <v>101.349</v>
      </c>
      <c r="G18" s="5">
        <v>282.29199999999997</v>
      </c>
      <c r="H18" s="4" t="s">
        <v>168</v>
      </c>
      <c r="I18" s="82" t="s">
        <v>169</v>
      </c>
      <c r="J18" s="4">
        <v>2.4</v>
      </c>
    </row>
    <row r="19" spans="1:10" s="11" customFormat="1" ht="30" x14ac:dyDescent="0.25">
      <c r="A19" s="25"/>
      <c r="B19" s="23">
        <v>9</v>
      </c>
      <c r="C19" s="2" t="s">
        <v>11</v>
      </c>
      <c r="D19" s="4" t="s">
        <v>353</v>
      </c>
      <c r="E19" s="5">
        <v>54.5</v>
      </c>
      <c r="F19" s="3">
        <v>200</v>
      </c>
      <c r="G19" s="3">
        <v>462.7</v>
      </c>
      <c r="H19" s="4" t="s">
        <v>168</v>
      </c>
      <c r="I19" s="82" t="s">
        <v>170</v>
      </c>
      <c r="J19" s="4">
        <v>3</v>
      </c>
    </row>
    <row r="20" spans="1:10" s="11" customFormat="1" ht="30" x14ac:dyDescent="0.25">
      <c r="A20" s="25"/>
      <c r="B20" s="23">
        <v>10</v>
      </c>
      <c r="C20" s="2" t="s">
        <v>11</v>
      </c>
      <c r="D20" s="4" t="s">
        <v>354</v>
      </c>
      <c r="E20" s="5">
        <v>9.4730000000000008</v>
      </c>
      <c r="F20" s="3">
        <v>11</v>
      </c>
      <c r="G20" s="3">
        <v>66.5</v>
      </c>
      <c r="H20" s="4" t="s">
        <v>168</v>
      </c>
      <c r="I20" s="82" t="s">
        <v>169</v>
      </c>
      <c r="J20" s="4">
        <v>1.75</v>
      </c>
    </row>
    <row r="21" spans="1:10" s="11" customFormat="1" ht="85.5" customHeight="1" x14ac:dyDescent="0.25">
      <c r="A21" s="25"/>
      <c r="B21" s="23">
        <v>11</v>
      </c>
      <c r="C21" s="2" t="s">
        <v>11</v>
      </c>
      <c r="D21" s="4" t="s">
        <v>355</v>
      </c>
      <c r="E21" s="5" t="s">
        <v>573</v>
      </c>
      <c r="F21" s="3">
        <v>15</v>
      </c>
      <c r="G21" s="3">
        <v>85.4</v>
      </c>
      <c r="H21" s="4" t="s">
        <v>168</v>
      </c>
      <c r="I21" s="82" t="s">
        <v>169</v>
      </c>
      <c r="J21" s="4">
        <v>2.0499999999999998</v>
      </c>
    </row>
    <row r="22" spans="1:10" s="11" customFormat="1" ht="61.5" customHeight="1" x14ac:dyDescent="0.25">
      <c r="A22" s="25"/>
      <c r="B22" s="23">
        <v>12</v>
      </c>
      <c r="C22" s="2" t="s">
        <v>11</v>
      </c>
      <c r="D22" s="4" t="s">
        <v>356</v>
      </c>
      <c r="E22" s="5">
        <v>9.85</v>
      </c>
      <c r="F22" s="3">
        <v>10</v>
      </c>
      <c r="G22" s="3">
        <v>158.5</v>
      </c>
      <c r="H22" s="4" t="s">
        <v>168</v>
      </c>
      <c r="I22" s="82" t="s">
        <v>169</v>
      </c>
      <c r="J22" s="4">
        <v>2.2999999999999998</v>
      </c>
    </row>
    <row r="23" spans="1:10" s="11" customFormat="1" ht="90" customHeight="1" x14ac:dyDescent="0.25">
      <c r="A23" s="25"/>
      <c r="B23" s="23">
        <v>13</v>
      </c>
      <c r="C23" s="2" t="s">
        <v>12</v>
      </c>
      <c r="D23" s="4" t="s">
        <v>357</v>
      </c>
      <c r="E23" s="5" t="s">
        <v>574</v>
      </c>
      <c r="F23" s="5">
        <v>140</v>
      </c>
      <c r="G23" s="5">
        <v>300</v>
      </c>
      <c r="H23" s="4" t="s">
        <v>168</v>
      </c>
      <c r="I23" s="82" t="s">
        <v>169</v>
      </c>
      <c r="J23" s="4">
        <v>2.85</v>
      </c>
    </row>
    <row r="24" spans="1:10" s="11" customFormat="1" ht="60" customHeight="1" x14ac:dyDescent="0.25">
      <c r="A24" s="25"/>
      <c r="B24" s="23">
        <v>14</v>
      </c>
      <c r="C24" s="2" t="s">
        <v>13</v>
      </c>
      <c r="D24" s="4" t="s">
        <v>358</v>
      </c>
      <c r="E24" s="5">
        <v>1.7</v>
      </c>
      <c r="F24" s="3">
        <v>20</v>
      </c>
      <c r="G24" s="3">
        <v>300</v>
      </c>
      <c r="H24" s="4" t="s">
        <v>168</v>
      </c>
      <c r="I24" s="82" t="s">
        <v>34</v>
      </c>
      <c r="J24" s="4">
        <v>2.4500000000000002</v>
      </c>
    </row>
    <row r="25" spans="1:10" s="11" customFormat="1" ht="95.25" customHeight="1" x14ac:dyDescent="0.25">
      <c r="A25" s="25"/>
      <c r="B25" s="29">
        <v>15</v>
      </c>
      <c r="C25" s="2" t="s">
        <v>14</v>
      </c>
      <c r="D25" s="4" t="s">
        <v>359</v>
      </c>
      <c r="E25" s="5">
        <v>0.66</v>
      </c>
      <c r="F25" s="5">
        <v>40</v>
      </c>
      <c r="G25" s="3">
        <v>250</v>
      </c>
      <c r="H25" s="4" t="s">
        <v>168</v>
      </c>
      <c r="I25" s="14"/>
      <c r="J25" s="4">
        <v>2.15</v>
      </c>
    </row>
    <row r="26" spans="1:10" s="11" customFormat="1" ht="165.75" customHeight="1" x14ac:dyDescent="0.25">
      <c r="A26" s="25"/>
      <c r="B26" s="23">
        <v>16</v>
      </c>
      <c r="C26" s="2" t="s">
        <v>15</v>
      </c>
      <c r="D26" s="2" t="s">
        <v>360</v>
      </c>
      <c r="E26" s="5" t="s">
        <v>575</v>
      </c>
      <c r="F26" s="5">
        <v>2.3530000000000002</v>
      </c>
      <c r="G26" s="5">
        <v>6.1619999999999999</v>
      </c>
      <c r="H26" s="4" t="s">
        <v>168</v>
      </c>
      <c r="I26" s="82" t="s">
        <v>169</v>
      </c>
      <c r="J26" s="4">
        <v>2.2000000000000002</v>
      </c>
    </row>
    <row r="27" spans="1:10" s="11" customFormat="1" ht="148.5" customHeight="1" x14ac:dyDescent="0.25">
      <c r="A27" s="25"/>
      <c r="B27" s="23">
        <v>17</v>
      </c>
      <c r="C27" s="2" t="s">
        <v>15</v>
      </c>
      <c r="D27" s="2" t="s">
        <v>361</v>
      </c>
      <c r="E27" s="5">
        <v>1.7</v>
      </c>
      <c r="F27" s="5">
        <v>3.4460000000000002</v>
      </c>
      <c r="G27" s="5">
        <v>14.475</v>
      </c>
      <c r="H27" s="4" t="s">
        <v>168</v>
      </c>
      <c r="I27" s="82" t="s">
        <v>169</v>
      </c>
      <c r="J27" s="4">
        <v>2.35</v>
      </c>
    </row>
    <row r="28" spans="1:10" s="11" customFormat="1" ht="60" x14ac:dyDescent="0.25">
      <c r="A28" s="25"/>
      <c r="B28" s="23">
        <v>18</v>
      </c>
      <c r="C28" s="2" t="s">
        <v>15</v>
      </c>
      <c r="D28" s="4" t="s">
        <v>362</v>
      </c>
      <c r="E28" s="5" t="s">
        <v>576</v>
      </c>
      <c r="F28" s="5">
        <v>1.7370000000000001</v>
      </c>
      <c r="G28" s="5">
        <v>3.5859999999999999</v>
      </c>
      <c r="H28" s="4" t="s">
        <v>168</v>
      </c>
      <c r="I28" s="82" t="s">
        <v>169</v>
      </c>
      <c r="J28" s="4">
        <v>2.25</v>
      </c>
    </row>
    <row r="29" spans="1:10" s="11" customFormat="1" ht="60" x14ac:dyDescent="0.25">
      <c r="A29" s="25"/>
      <c r="B29" s="23">
        <v>19</v>
      </c>
      <c r="C29" s="2" t="s">
        <v>15</v>
      </c>
      <c r="D29" s="4" t="s">
        <v>363</v>
      </c>
      <c r="E29" s="3">
        <v>1.6</v>
      </c>
      <c r="F29" s="5">
        <v>2.3530000000000002</v>
      </c>
      <c r="G29" s="3">
        <v>6.1619999999999999</v>
      </c>
      <c r="H29" s="4" t="s">
        <v>168</v>
      </c>
      <c r="I29" s="82" t="s">
        <v>169</v>
      </c>
      <c r="J29" s="4">
        <v>2.35</v>
      </c>
    </row>
    <row r="30" spans="1:10" s="11" customFormat="1" ht="142.5" customHeight="1" x14ac:dyDescent="0.25">
      <c r="A30" s="25"/>
      <c r="B30" s="23">
        <v>20</v>
      </c>
      <c r="C30" s="2" t="s">
        <v>15</v>
      </c>
      <c r="D30" s="2" t="s">
        <v>364</v>
      </c>
      <c r="E30" s="5" t="s">
        <v>577</v>
      </c>
      <c r="F30" s="5">
        <v>2.3530000000000002</v>
      </c>
      <c r="G30" s="3">
        <v>6.1619999999999999</v>
      </c>
      <c r="H30" s="4" t="s">
        <v>168</v>
      </c>
      <c r="I30" s="82" t="s">
        <v>169</v>
      </c>
      <c r="J30" s="4">
        <v>2.35</v>
      </c>
    </row>
    <row r="31" spans="1:10" s="11" customFormat="1" ht="60" x14ac:dyDescent="0.25">
      <c r="A31" s="25"/>
      <c r="B31" s="23">
        <v>21</v>
      </c>
      <c r="C31" s="2" t="s">
        <v>15</v>
      </c>
      <c r="D31" s="4" t="s">
        <v>365</v>
      </c>
      <c r="E31" s="5">
        <v>2.5</v>
      </c>
      <c r="F31" s="5">
        <v>2.2690000000000001</v>
      </c>
      <c r="G31" s="5">
        <v>4.8860000000000001</v>
      </c>
      <c r="H31" s="4" t="s">
        <v>168</v>
      </c>
      <c r="I31" s="82" t="s">
        <v>169</v>
      </c>
      <c r="J31" s="4">
        <v>2.25</v>
      </c>
    </row>
    <row r="32" spans="1:10" s="11" customFormat="1" ht="60" x14ac:dyDescent="0.25">
      <c r="A32" s="25"/>
      <c r="B32" s="23">
        <v>22</v>
      </c>
      <c r="C32" s="2" t="s">
        <v>15</v>
      </c>
      <c r="D32" s="4" t="s">
        <v>366</v>
      </c>
      <c r="E32" s="5" t="s">
        <v>578</v>
      </c>
      <c r="F32" s="3">
        <v>62.503</v>
      </c>
      <c r="G32" s="3">
        <v>287.41000000000003</v>
      </c>
      <c r="H32" s="4" t="s">
        <v>168</v>
      </c>
      <c r="I32" s="82" t="s">
        <v>169</v>
      </c>
      <c r="J32" s="4">
        <v>2.95</v>
      </c>
    </row>
    <row r="33" spans="1:10" s="11" customFormat="1" ht="60" x14ac:dyDescent="0.25">
      <c r="A33" s="25"/>
      <c r="B33" s="23">
        <v>23</v>
      </c>
      <c r="C33" s="2" t="s">
        <v>15</v>
      </c>
      <c r="D33" s="4" t="s">
        <v>367</v>
      </c>
      <c r="E33" s="5">
        <v>4.5</v>
      </c>
      <c r="F33" s="3">
        <v>62.503</v>
      </c>
      <c r="G33" s="3">
        <v>287.41000000000003</v>
      </c>
      <c r="H33" s="4" t="s">
        <v>168</v>
      </c>
      <c r="I33" s="82" t="s">
        <v>169</v>
      </c>
      <c r="J33" s="4">
        <v>2.95</v>
      </c>
    </row>
    <row r="34" spans="1:10" s="11" customFormat="1" ht="60" x14ac:dyDescent="0.25">
      <c r="A34" s="25"/>
      <c r="B34" s="23">
        <v>24</v>
      </c>
      <c r="C34" s="2" t="s">
        <v>15</v>
      </c>
      <c r="D34" s="4" t="s">
        <v>368</v>
      </c>
      <c r="E34" s="5">
        <v>1.5</v>
      </c>
      <c r="F34" s="3">
        <v>62.503</v>
      </c>
      <c r="G34" s="3">
        <v>287.41000000000003</v>
      </c>
      <c r="H34" s="4" t="s">
        <v>168</v>
      </c>
      <c r="I34" s="82" t="s">
        <v>34</v>
      </c>
      <c r="J34" s="4">
        <v>2.95</v>
      </c>
    </row>
    <row r="35" spans="1:10" s="11" customFormat="1" ht="60" x14ac:dyDescent="0.25">
      <c r="A35" s="25"/>
      <c r="B35" s="23">
        <v>25</v>
      </c>
      <c r="C35" s="2" t="s">
        <v>15</v>
      </c>
      <c r="D35" s="4" t="s">
        <v>369</v>
      </c>
      <c r="E35" s="5">
        <v>1.5</v>
      </c>
      <c r="F35" s="5">
        <v>62.503</v>
      </c>
      <c r="G35" s="5">
        <v>287.41000000000003</v>
      </c>
      <c r="H35" s="4" t="s">
        <v>168</v>
      </c>
      <c r="I35" s="82" t="s">
        <v>34</v>
      </c>
      <c r="J35" s="4">
        <v>2.95</v>
      </c>
    </row>
    <row r="36" spans="1:10" s="11" customFormat="1" ht="60" x14ac:dyDescent="0.25">
      <c r="A36" s="25"/>
      <c r="B36" s="23">
        <v>26</v>
      </c>
      <c r="C36" s="2" t="s">
        <v>15</v>
      </c>
      <c r="D36" s="4" t="s">
        <v>370</v>
      </c>
      <c r="E36" s="5">
        <v>2</v>
      </c>
      <c r="F36" s="3">
        <v>62.503</v>
      </c>
      <c r="G36" s="3">
        <v>287.41000000000003</v>
      </c>
      <c r="H36" s="4" t="s">
        <v>168</v>
      </c>
      <c r="I36" s="82" t="s">
        <v>34</v>
      </c>
      <c r="J36" s="4">
        <v>2.95</v>
      </c>
    </row>
    <row r="37" spans="1:10" s="11" customFormat="1" ht="60" x14ac:dyDescent="0.25">
      <c r="A37" s="25"/>
      <c r="B37" s="23">
        <v>27</v>
      </c>
      <c r="C37" s="2" t="s">
        <v>15</v>
      </c>
      <c r="D37" s="4" t="s">
        <v>371</v>
      </c>
      <c r="E37" s="5" t="s">
        <v>577</v>
      </c>
      <c r="F37" s="3">
        <v>62.503</v>
      </c>
      <c r="G37" s="3">
        <v>287.41000000000003</v>
      </c>
      <c r="H37" s="4" t="s">
        <v>168</v>
      </c>
      <c r="I37" s="82" t="s">
        <v>34</v>
      </c>
      <c r="J37" s="4">
        <v>2.95</v>
      </c>
    </row>
    <row r="38" spans="1:10" s="11" customFormat="1" ht="60" x14ac:dyDescent="0.25">
      <c r="A38" s="25"/>
      <c r="B38" s="23">
        <v>28</v>
      </c>
      <c r="C38" s="2" t="s">
        <v>15</v>
      </c>
      <c r="D38" s="4" t="s">
        <v>372</v>
      </c>
      <c r="E38" s="5" t="s">
        <v>579</v>
      </c>
      <c r="F38" s="3">
        <v>1.9490000000000001</v>
      </c>
      <c r="G38" s="3">
        <v>10.364000000000001</v>
      </c>
      <c r="H38" s="4" t="s">
        <v>168</v>
      </c>
      <c r="I38" s="82" t="s">
        <v>34</v>
      </c>
      <c r="J38" s="4">
        <v>2.35</v>
      </c>
    </row>
    <row r="39" spans="1:10" s="11" customFormat="1" ht="75" x14ac:dyDescent="0.25">
      <c r="A39" s="25"/>
      <c r="B39" s="23">
        <v>29</v>
      </c>
      <c r="C39" s="2" t="s">
        <v>15</v>
      </c>
      <c r="D39" s="4" t="s">
        <v>373</v>
      </c>
      <c r="E39" s="5" t="s">
        <v>577</v>
      </c>
      <c r="F39" s="5">
        <v>62.503</v>
      </c>
      <c r="G39" s="5">
        <v>287.41000000000003</v>
      </c>
      <c r="H39" s="4" t="s">
        <v>168</v>
      </c>
      <c r="I39" s="82" t="s">
        <v>34</v>
      </c>
      <c r="J39" s="4">
        <v>2.95</v>
      </c>
    </row>
    <row r="40" spans="1:10" s="11" customFormat="1" ht="122.25" customHeight="1" x14ac:dyDescent="0.25">
      <c r="A40" s="25"/>
      <c r="B40" s="23">
        <v>30</v>
      </c>
      <c r="C40" s="2" t="s">
        <v>15</v>
      </c>
      <c r="D40" s="2" t="s">
        <v>374</v>
      </c>
      <c r="E40" s="5" t="s">
        <v>577</v>
      </c>
      <c r="F40" s="3">
        <v>3.4460000000000002</v>
      </c>
      <c r="G40" s="3">
        <v>14.475</v>
      </c>
      <c r="H40" s="4" t="s">
        <v>168</v>
      </c>
      <c r="I40" s="82" t="s">
        <v>34</v>
      </c>
      <c r="J40" s="4">
        <v>2.35</v>
      </c>
    </row>
    <row r="41" spans="1:10" s="11" customFormat="1" ht="146.25" customHeight="1" x14ac:dyDescent="0.25">
      <c r="A41" s="25"/>
      <c r="B41" s="23">
        <v>31</v>
      </c>
      <c r="C41" s="2" t="s">
        <v>15</v>
      </c>
      <c r="D41" s="2" t="s">
        <v>375</v>
      </c>
      <c r="E41" s="5" t="s">
        <v>575</v>
      </c>
      <c r="F41" s="3">
        <v>5.7</v>
      </c>
      <c r="G41" s="3">
        <v>19.867000000000001</v>
      </c>
      <c r="H41" s="4" t="s">
        <v>168</v>
      </c>
      <c r="I41" s="82" t="s">
        <v>34</v>
      </c>
      <c r="J41" s="4">
        <v>2.4</v>
      </c>
    </row>
    <row r="42" spans="1:10" s="11" customFormat="1" ht="45" x14ac:dyDescent="0.25">
      <c r="A42" s="25"/>
      <c r="B42" s="23">
        <v>32</v>
      </c>
      <c r="C42" s="2" t="s">
        <v>15</v>
      </c>
      <c r="D42" s="4" t="s">
        <v>376</v>
      </c>
      <c r="E42" s="5" t="s">
        <v>586</v>
      </c>
      <c r="F42" s="3">
        <v>5.7</v>
      </c>
      <c r="G42" s="3">
        <v>19.867000000000001</v>
      </c>
      <c r="H42" s="4" t="s">
        <v>168</v>
      </c>
      <c r="I42" s="82" t="s">
        <v>34</v>
      </c>
      <c r="J42" s="4">
        <v>2.4</v>
      </c>
    </row>
    <row r="43" spans="1:10" s="11" customFormat="1" ht="45" x14ac:dyDescent="0.25">
      <c r="A43" s="25"/>
      <c r="B43" s="23">
        <v>33</v>
      </c>
      <c r="C43" s="2" t="s">
        <v>15</v>
      </c>
      <c r="D43" s="4" t="s">
        <v>377</v>
      </c>
      <c r="E43" s="5" t="s">
        <v>586</v>
      </c>
      <c r="F43" s="5">
        <v>5.7</v>
      </c>
      <c r="G43" s="3">
        <v>19.867000000000001</v>
      </c>
      <c r="H43" s="4" t="s">
        <v>168</v>
      </c>
      <c r="I43" s="82" t="s">
        <v>34</v>
      </c>
      <c r="J43" s="4">
        <v>2.5499999999999998</v>
      </c>
    </row>
    <row r="44" spans="1:10" s="11" customFormat="1" ht="108" customHeight="1" x14ac:dyDescent="0.25">
      <c r="A44" s="25"/>
      <c r="B44" s="23">
        <v>34</v>
      </c>
      <c r="C44" s="2" t="s">
        <v>15</v>
      </c>
      <c r="D44" s="2" t="s">
        <v>378</v>
      </c>
      <c r="E44" s="5">
        <v>1.5</v>
      </c>
      <c r="F44" s="3">
        <v>62.503</v>
      </c>
      <c r="G44" s="3">
        <v>287.41000000000003</v>
      </c>
      <c r="H44" s="4" t="s">
        <v>168</v>
      </c>
      <c r="I44" s="82" t="s">
        <v>34</v>
      </c>
      <c r="J44" s="4">
        <v>2.95</v>
      </c>
    </row>
    <row r="45" spans="1:10" s="11" customFormat="1" ht="117.75" customHeight="1" x14ac:dyDescent="0.25">
      <c r="A45" s="25"/>
      <c r="B45" s="23">
        <v>35</v>
      </c>
      <c r="C45" s="2" t="s">
        <v>15</v>
      </c>
      <c r="D45" s="2" t="s">
        <v>379</v>
      </c>
      <c r="E45" s="5" t="s">
        <v>579</v>
      </c>
      <c r="F45" s="5">
        <v>3.4460000000000002</v>
      </c>
      <c r="G45" s="3">
        <v>14.475</v>
      </c>
      <c r="H45" s="4" t="s">
        <v>168</v>
      </c>
      <c r="I45" s="82" t="s">
        <v>34</v>
      </c>
      <c r="J45" s="4">
        <v>2.35</v>
      </c>
    </row>
    <row r="46" spans="1:10" s="11" customFormat="1" ht="90" x14ac:dyDescent="0.25">
      <c r="A46" s="25"/>
      <c r="B46" s="23">
        <v>36</v>
      </c>
      <c r="C46" s="2" t="s">
        <v>16</v>
      </c>
      <c r="D46" s="4" t="s">
        <v>380</v>
      </c>
      <c r="E46" s="5">
        <v>2.9</v>
      </c>
      <c r="F46" s="3">
        <v>23.07</v>
      </c>
      <c r="G46" s="3">
        <v>112.35</v>
      </c>
      <c r="H46" s="4" t="s">
        <v>168</v>
      </c>
      <c r="I46" s="82" t="s">
        <v>171</v>
      </c>
      <c r="J46" s="4">
        <v>2.2000000000000002</v>
      </c>
    </row>
    <row r="47" spans="1:10" s="11" customFormat="1" ht="60" x14ac:dyDescent="0.25">
      <c r="A47" s="25"/>
      <c r="B47" s="23">
        <v>37</v>
      </c>
      <c r="C47" s="2" t="s">
        <v>17</v>
      </c>
      <c r="D47" s="4" t="s">
        <v>381</v>
      </c>
      <c r="E47" s="3">
        <v>3.5</v>
      </c>
      <c r="F47" s="3">
        <v>229</v>
      </c>
      <c r="G47" s="3">
        <v>229</v>
      </c>
      <c r="H47" s="4" t="s">
        <v>168</v>
      </c>
      <c r="I47" s="14"/>
      <c r="J47" s="4">
        <v>2.25</v>
      </c>
    </row>
    <row r="48" spans="1:10" s="11" customFormat="1" ht="45" x14ac:dyDescent="0.25">
      <c r="A48" s="25"/>
      <c r="B48" s="23">
        <v>38</v>
      </c>
      <c r="C48" s="2" t="s">
        <v>17</v>
      </c>
      <c r="D48" s="4" t="s">
        <v>382</v>
      </c>
      <c r="E48" s="3">
        <v>92.069000000000003</v>
      </c>
      <c r="F48" s="3">
        <v>244</v>
      </c>
      <c r="G48" s="3">
        <v>244</v>
      </c>
      <c r="H48" s="4" t="s">
        <v>168</v>
      </c>
      <c r="I48" s="82" t="s">
        <v>172</v>
      </c>
      <c r="J48" s="4">
        <v>2.7</v>
      </c>
    </row>
    <row r="49" spans="1:10" s="11" customFormat="1" ht="104.25" customHeight="1" x14ac:dyDescent="0.25">
      <c r="A49" s="25"/>
      <c r="B49" s="23">
        <v>39</v>
      </c>
      <c r="C49" s="2" t="s">
        <v>17</v>
      </c>
      <c r="D49" s="2" t="s">
        <v>383</v>
      </c>
      <c r="E49" s="3">
        <v>120.586</v>
      </c>
      <c r="F49" s="3">
        <v>244</v>
      </c>
      <c r="G49" s="3">
        <v>244</v>
      </c>
      <c r="H49" s="4" t="s">
        <v>168</v>
      </c>
      <c r="I49" s="82" t="s">
        <v>172</v>
      </c>
      <c r="J49" s="4">
        <v>2.4</v>
      </c>
    </row>
    <row r="50" spans="1:10" s="11" customFormat="1" ht="134.25" customHeight="1" x14ac:dyDescent="0.25">
      <c r="A50" s="25"/>
      <c r="B50" s="23">
        <v>40</v>
      </c>
      <c r="C50" s="2" t="s">
        <v>18</v>
      </c>
      <c r="D50" s="2" t="s">
        <v>384</v>
      </c>
      <c r="E50" s="3">
        <v>3.915</v>
      </c>
      <c r="F50" s="5">
        <v>210</v>
      </c>
      <c r="G50" s="5">
        <v>0</v>
      </c>
      <c r="H50" s="4" t="s">
        <v>168</v>
      </c>
      <c r="I50" s="14"/>
      <c r="J50" s="4">
        <v>1.9</v>
      </c>
    </row>
    <row r="51" spans="1:10" s="11" customFormat="1" ht="149.25" customHeight="1" x14ac:dyDescent="0.25">
      <c r="A51" s="25"/>
      <c r="B51" s="23">
        <v>41</v>
      </c>
      <c r="C51" s="2" t="s">
        <v>18</v>
      </c>
      <c r="D51" s="2" t="s">
        <v>385</v>
      </c>
      <c r="E51" s="3">
        <v>3.2193000000000001</v>
      </c>
      <c r="F51" s="5">
        <v>210</v>
      </c>
      <c r="G51" s="5">
        <v>0</v>
      </c>
      <c r="H51" s="4" t="s">
        <v>168</v>
      </c>
      <c r="I51" s="14"/>
      <c r="J51" s="4">
        <v>1.9</v>
      </c>
    </row>
    <row r="52" spans="1:10" s="11" customFormat="1" ht="119.25" customHeight="1" x14ac:dyDescent="0.25">
      <c r="A52" s="25"/>
      <c r="B52" s="23">
        <v>42</v>
      </c>
      <c r="C52" s="2" t="s">
        <v>79</v>
      </c>
      <c r="D52" s="2" t="s">
        <v>386</v>
      </c>
      <c r="E52" s="5" t="s">
        <v>580</v>
      </c>
      <c r="F52" s="5">
        <v>8</v>
      </c>
      <c r="G52" s="5">
        <v>38</v>
      </c>
      <c r="H52" s="4" t="s">
        <v>168</v>
      </c>
      <c r="I52" s="82" t="s">
        <v>34</v>
      </c>
      <c r="J52" s="4">
        <v>2.75</v>
      </c>
    </row>
    <row r="53" spans="1:10" s="11" customFormat="1" ht="94.5" customHeight="1" x14ac:dyDescent="0.25">
      <c r="A53" s="25"/>
      <c r="B53" s="23">
        <v>43</v>
      </c>
      <c r="C53" s="2" t="s">
        <v>79</v>
      </c>
      <c r="D53" s="2" t="s">
        <v>387</v>
      </c>
      <c r="E53" s="5">
        <v>22.5</v>
      </c>
      <c r="F53" s="5">
        <v>3.5</v>
      </c>
      <c r="G53" s="5">
        <v>75</v>
      </c>
      <c r="H53" s="4" t="s">
        <v>168</v>
      </c>
      <c r="I53" s="82" t="s">
        <v>34</v>
      </c>
      <c r="J53" s="4">
        <v>2.85</v>
      </c>
    </row>
    <row r="54" spans="1:10" s="11" customFormat="1" ht="74.25" customHeight="1" x14ac:dyDescent="0.25">
      <c r="A54" s="25"/>
      <c r="B54" s="23">
        <v>44</v>
      </c>
      <c r="C54" s="2" t="s">
        <v>19</v>
      </c>
      <c r="D54" s="2" t="s">
        <v>388</v>
      </c>
      <c r="E54" s="5">
        <v>11.3</v>
      </c>
      <c r="F54" s="3">
        <v>20</v>
      </c>
      <c r="G54" s="3">
        <v>190</v>
      </c>
      <c r="H54" s="4" t="s">
        <v>168</v>
      </c>
      <c r="I54" s="82" t="s">
        <v>169</v>
      </c>
      <c r="J54" s="4">
        <v>2.6</v>
      </c>
    </row>
    <row r="55" spans="1:10" s="11" customFormat="1" ht="30" x14ac:dyDescent="0.25">
      <c r="A55" s="25"/>
      <c r="B55" s="23">
        <v>45</v>
      </c>
      <c r="C55" s="2" t="s">
        <v>19</v>
      </c>
      <c r="D55" s="4" t="s">
        <v>174</v>
      </c>
      <c r="E55" s="3" t="s">
        <v>581</v>
      </c>
      <c r="F55" s="5">
        <v>21.51</v>
      </c>
      <c r="G55" s="5">
        <v>21.51</v>
      </c>
      <c r="H55" s="4" t="s">
        <v>173</v>
      </c>
      <c r="I55" s="14"/>
      <c r="J55" s="4">
        <v>2.25</v>
      </c>
    </row>
    <row r="56" spans="1:10" s="11" customFormat="1" ht="105" x14ac:dyDescent="0.25">
      <c r="A56" s="25"/>
      <c r="B56" s="23">
        <v>46</v>
      </c>
      <c r="C56" s="2" t="s">
        <v>12</v>
      </c>
      <c r="D56" s="4" t="s">
        <v>389</v>
      </c>
      <c r="E56" s="5">
        <v>55.978999999999999</v>
      </c>
      <c r="F56" s="5">
        <v>16</v>
      </c>
      <c r="G56" s="3">
        <v>300</v>
      </c>
      <c r="H56" s="4" t="s">
        <v>168</v>
      </c>
      <c r="I56" s="82" t="s">
        <v>726</v>
      </c>
      <c r="J56" s="4">
        <v>1.4</v>
      </c>
    </row>
    <row r="57" spans="1:10" s="11" customFormat="1" ht="30" x14ac:dyDescent="0.25">
      <c r="A57" s="25"/>
      <c r="B57" s="29">
        <v>47</v>
      </c>
      <c r="C57" s="2" t="s">
        <v>20</v>
      </c>
      <c r="D57" s="4" t="s">
        <v>390</v>
      </c>
      <c r="E57" s="5">
        <v>4.5</v>
      </c>
      <c r="F57" s="5">
        <v>4.5570000000000004</v>
      </c>
      <c r="G57" s="5">
        <v>4.5570000000000004</v>
      </c>
      <c r="H57" s="4" t="s">
        <v>168</v>
      </c>
      <c r="I57" s="14"/>
      <c r="J57" s="4">
        <v>1.1499999999999999</v>
      </c>
    </row>
    <row r="58" spans="1:10" s="11" customFormat="1" ht="89.25" customHeight="1" x14ac:dyDescent="0.25">
      <c r="A58" s="25"/>
      <c r="B58" s="23">
        <v>48</v>
      </c>
      <c r="C58" s="2" t="s">
        <v>21</v>
      </c>
      <c r="D58" s="2" t="s">
        <v>391</v>
      </c>
      <c r="E58" s="5">
        <v>11.272</v>
      </c>
      <c r="F58" s="5">
        <v>17.140999999999998</v>
      </c>
      <c r="G58" s="3">
        <v>17.140999999999998</v>
      </c>
      <c r="H58" s="4" t="s">
        <v>168</v>
      </c>
      <c r="I58" s="82" t="s">
        <v>34</v>
      </c>
      <c r="J58" s="4">
        <v>1.2</v>
      </c>
    </row>
    <row r="59" spans="1:10" s="11" customFormat="1" ht="30" x14ac:dyDescent="0.25">
      <c r="A59" s="25"/>
      <c r="B59" s="23">
        <v>49</v>
      </c>
      <c r="C59" s="2" t="s">
        <v>21</v>
      </c>
      <c r="D59" s="4" t="s">
        <v>392</v>
      </c>
      <c r="E59" s="5" t="s">
        <v>577</v>
      </c>
      <c r="F59" s="5">
        <v>3.1320000000000001</v>
      </c>
      <c r="G59" s="3">
        <v>3.1320000000000001</v>
      </c>
      <c r="H59" s="4" t="s">
        <v>168</v>
      </c>
      <c r="I59" s="82" t="s">
        <v>34</v>
      </c>
      <c r="J59" s="4">
        <v>1.35</v>
      </c>
    </row>
    <row r="60" spans="1:10" s="11" customFormat="1" ht="149.25" customHeight="1" x14ac:dyDescent="0.25">
      <c r="A60" s="25"/>
      <c r="B60" s="23">
        <v>50</v>
      </c>
      <c r="C60" s="2" t="s">
        <v>22</v>
      </c>
      <c r="D60" s="2" t="s">
        <v>393</v>
      </c>
      <c r="E60" s="5" t="s">
        <v>582</v>
      </c>
      <c r="F60" s="5">
        <v>0</v>
      </c>
      <c r="G60" s="5">
        <v>15.148</v>
      </c>
      <c r="H60" s="4" t="s">
        <v>168</v>
      </c>
      <c r="I60" s="82" t="s">
        <v>23</v>
      </c>
      <c r="J60" s="4">
        <v>0.9</v>
      </c>
    </row>
    <row r="61" spans="1:10" s="11" customFormat="1" ht="89.25" customHeight="1" x14ac:dyDescent="0.25">
      <c r="A61" s="25"/>
      <c r="B61" s="23">
        <v>51</v>
      </c>
      <c r="C61" s="2" t="s">
        <v>22</v>
      </c>
      <c r="D61" s="2" t="s">
        <v>394</v>
      </c>
      <c r="E61" s="5">
        <v>2.0299999999999998</v>
      </c>
      <c r="F61" s="5">
        <v>345.37</v>
      </c>
      <c r="G61" s="5">
        <v>7.45</v>
      </c>
      <c r="H61" s="4" t="s">
        <v>168</v>
      </c>
      <c r="I61" s="82" t="s">
        <v>23</v>
      </c>
      <c r="J61" s="4">
        <v>1.9</v>
      </c>
    </row>
    <row r="62" spans="1:10" s="11" customFormat="1" ht="45" x14ac:dyDescent="0.25">
      <c r="A62" s="25"/>
      <c r="B62" s="23">
        <v>52</v>
      </c>
      <c r="C62" s="2" t="s">
        <v>10</v>
      </c>
      <c r="D62" s="4" t="s">
        <v>395</v>
      </c>
      <c r="E62" s="5">
        <v>62.01</v>
      </c>
      <c r="F62" s="3">
        <v>44.548000000000002</v>
      </c>
      <c r="G62" s="3">
        <v>60.814999999999998</v>
      </c>
      <c r="H62" s="4" t="s">
        <v>168</v>
      </c>
      <c r="I62" s="82" t="s">
        <v>34</v>
      </c>
      <c r="J62" s="4">
        <v>2.85</v>
      </c>
    </row>
    <row r="63" spans="1:10" s="11" customFormat="1" ht="115.5" customHeight="1" x14ac:dyDescent="0.25">
      <c r="A63" s="25"/>
      <c r="B63" s="2">
        <v>53</v>
      </c>
      <c r="C63" s="2" t="s">
        <v>24</v>
      </c>
      <c r="D63" s="2" t="s">
        <v>25</v>
      </c>
      <c r="E63" s="2">
        <v>127.7405</v>
      </c>
      <c r="F63" s="2">
        <v>38.994999999999997</v>
      </c>
      <c r="G63" s="2">
        <v>38.994999999999997</v>
      </c>
      <c r="H63" s="2" t="s">
        <v>175</v>
      </c>
      <c r="I63" s="2"/>
      <c r="J63" s="2">
        <v>2.25</v>
      </c>
    </row>
    <row r="64" spans="1:10" s="11" customFormat="1" ht="60" x14ac:dyDescent="0.25">
      <c r="A64" s="25"/>
      <c r="B64" s="2">
        <v>54</v>
      </c>
      <c r="C64" s="2" t="s">
        <v>26</v>
      </c>
      <c r="D64" s="2" t="s">
        <v>396</v>
      </c>
      <c r="E64" s="2">
        <v>6.3289999999999997</v>
      </c>
      <c r="F64" s="2">
        <v>56.582000000000001</v>
      </c>
      <c r="G64" s="2">
        <v>56.582000000000001</v>
      </c>
      <c r="H64" s="2" t="s">
        <v>176</v>
      </c>
      <c r="I64" s="83" t="s">
        <v>1226</v>
      </c>
      <c r="J64" s="2">
        <v>1.7</v>
      </c>
    </row>
    <row r="65" spans="1:10" s="11" customFormat="1" ht="149.25" customHeight="1" x14ac:dyDescent="0.25">
      <c r="A65" s="25"/>
      <c r="B65" s="23">
        <v>55</v>
      </c>
      <c r="C65" s="2" t="s">
        <v>22</v>
      </c>
      <c r="D65" s="2" t="s">
        <v>397</v>
      </c>
      <c r="E65" s="5">
        <v>5.9</v>
      </c>
      <c r="F65" s="3">
        <v>0</v>
      </c>
      <c r="G65" s="3">
        <v>349.53</v>
      </c>
      <c r="H65" s="4" t="s">
        <v>176</v>
      </c>
      <c r="I65" s="14"/>
      <c r="J65" s="4">
        <v>1.7</v>
      </c>
    </row>
    <row r="66" spans="1:10" s="11" customFormat="1" ht="60" x14ac:dyDescent="0.25">
      <c r="A66" s="25"/>
      <c r="B66" s="23">
        <v>56</v>
      </c>
      <c r="C66" s="2" t="s">
        <v>27</v>
      </c>
      <c r="D66" s="4" t="s">
        <v>398</v>
      </c>
      <c r="E66" s="5">
        <v>20600</v>
      </c>
      <c r="F66" s="3">
        <v>414.9</v>
      </c>
      <c r="G66" s="3">
        <v>414.9</v>
      </c>
      <c r="H66" s="4" t="s">
        <v>176</v>
      </c>
      <c r="I66" s="14"/>
      <c r="J66" s="4">
        <v>2.25</v>
      </c>
    </row>
    <row r="67" spans="1:10" s="11" customFormat="1" ht="60" x14ac:dyDescent="0.25">
      <c r="A67" s="25"/>
      <c r="B67" s="23">
        <v>57</v>
      </c>
      <c r="C67" s="2" t="s">
        <v>27</v>
      </c>
      <c r="D67" s="4" t="s">
        <v>398</v>
      </c>
      <c r="E67" s="5">
        <v>20600</v>
      </c>
      <c r="F67" s="3">
        <v>414.9</v>
      </c>
      <c r="G67" s="3">
        <v>414.9</v>
      </c>
      <c r="H67" s="4" t="s">
        <v>176</v>
      </c>
      <c r="I67" s="14"/>
      <c r="J67" s="4">
        <v>2.25</v>
      </c>
    </row>
    <row r="68" spans="1:10" s="11" customFormat="1" ht="60" x14ac:dyDescent="0.25">
      <c r="A68" s="25"/>
      <c r="B68" s="23">
        <v>58</v>
      </c>
      <c r="C68" s="2" t="s">
        <v>27</v>
      </c>
      <c r="D68" s="4" t="s">
        <v>399</v>
      </c>
      <c r="E68" s="5">
        <v>20600</v>
      </c>
      <c r="F68" s="3">
        <v>414.9</v>
      </c>
      <c r="G68" s="3">
        <v>414.9</v>
      </c>
      <c r="H68" s="4" t="s">
        <v>176</v>
      </c>
      <c r="I68" s="14"/>
      <c r="J68" s="4">
        <v>2.25</v>
      </c>
    </row>
    <row r="69" spans="1:10" s="11" customFormat="1" ht="60" x14ac:dyDescent="0.25">
      <c r="A69" s="25"/>
      <c r="B69" s="23">
        <v>59</v>
      </c>
      <c r="C69" s="2" t="s">
        <v>27</v>
      </c>
      <c r="D69" s="4" t="s">
        <v>400</v>
      </c>
      <c r="E69" s="5">
        <v>20600</v>
      </c>
      <c r="F69" s="3">
        <v>414.9</v>
      </c>
      <c r="G69" s="3">
        <v>414.9</v>
      </c>
      <c r="H69" s="4" t="s">
        <v>176</v>
      </c>
      <c r="I69" s="14"/>
      <c r="J69" s="4">
        <v>2.25</v>
      </c>
    </row>
    <row r="70" spans="1:10" s="11" customFormat="1" ht="60" x14ac:dyDescent="0.25">
      <c r="A70" s="25"/>
      <c r="B70" s="23">
        <v>60</v>
      </c>
      <c r="C70" s="2" t="s">
        <v>27</v>
      </c>
      <c r="D70" s="4" t="s">
        <v>401</v>
      </c>
      <c r="E70" s="5">
        <v>20600</v>
      </c>
      <c r="F70" s="3">
        <v>414.9</v>
      </c>
      <c r="G70" s="3">
        <v>414.9</v>
      </c>
      <c r="H70" s="4" t="s">
        <v>176</v>
      </c>
      <c r="I70" s="14"/>
      <c r="J70" s="4">
        <v>2.25</v>
      </c>
    </row>
    <row r="71" spans="1:10" s="11" customFormat="1" ht="60" x14ac:dyDescent="0.25">
      <c r="A71" s="25"/>
      <c r="B71" s="23">
        <v>61</v>
      </c>
      <c r="C71" s="2" t="s">
        <v>27</v>
      </c>
      <c r="D71" s="4" t="s">
        <v>402</v>
      </c>
      <c r="E71" s="5">
        <v>20600</v>
      </c>
      <c r="F71" s="3">
        <v>414.9</v>
      </c>
      <c r="G71" s="3">
        <v>414.9</v>
      </c>
      <c r="H71" s="4" t="s">
        <v>176</v>
      </c>
      <c r="I71" s="14"/>
      <c r="J71" s="4">
        <v>2.25</v>
      </c>
    </row>
    <row r="72" spans="1:10" s="11" customFormat="1" ht="60" x14ac:dyDescent="0.25">
      <c r="A72" s="25"/>
      <c r="B72" s="23">
        <v>62</v>
      </c>
      <c r="C72" s="2" t="s">
        <v>27</v>
      </c>
      <c r="D72" s="4" t="s">
        <v>403</v>
      </c>
      <c r="E72" s="5">
        <v>20600</v>
      </c>
      <c r="F72" s="3">
        <v>414.9</v>
      </c>
      <c r="G72" s="3">
        <v>414.9</v>
      </c>
      <c r="H72" s="4" t="s">
        <v>176</v>
      </c>
      <c r="I72" s="14"/>
      <c r="J72" s="4">
        <v>2.25</v>
      </c>
    </row>
    <row r="73" spans="1:10" s="11" customFormat="1" ht="60" x14ac:dyDescent="0.25">
      <c r="A73" s="25"/>
      <c r="B73" s="23">
        <v>63</v>
      </c>
      <c r="C73" s="2" t="s">
        <v>27</v>
      </c>
      <c r="D73" s="4" t="s">
        <v>404</v>
      </c>
      <c r="E73" s="5">
        <v>20600</v>
      </c>
      <c r="F73" s="3">
        <v>414.9</v>
      </c>
      <c r="G73" s="3">
        <v>414.9</v>
      </c>
      <c r="H73" s="4" t="s">
        <v>176</v>
      </c>
      <c r="I73" s="14"/>
      <c r="J73" s="4">
        <v>2.25</v>
      </c>
    </row>
    <row r="74" spans="1:10" s="11" customFormat="1" ht="60" x14ac:dyDescent="0.25">
      <c r="A74" s="25"/>
      <c r="B74" s="23">
        <v>64</v>
      </c>
      <c r="C74" s="2" t="s">
        <v>27</v>
      </c>
      <c r="D74" s="4" t="s">
        <v>405</v>
      </c>
      <c r="E74" s="5">
        <v>20600</v>
      </c>
      <c r="F74" s="3">
        <v>414.9</v>
      </c>
      <c r="G74" s="3">
        <v>414.9</v>
      </c>
      <c r="H74" s="4" t="s">
        <v>176</v>
      </c>
      <c r="I74" s="14"/>
      <c r="J74" s="4">
        <v>2.25</v>
      </c>
    </row>
    <row r="75" spans="1:10" s="11" customFormat="1" ht="60" x14ac:dyDescent="0.25">
      <c r="A75" s="25"/>
      <c r="B75" s="23">
        <v>65</v>
      </c>
      <c r="C75" s="2" t="s">
        <v>27</v>
      </c>
      <c r="D75" s="4" t="s">
        <v>406</v>
      </c>
      <c r="E75" s="5">
        <v>20600</v>
      </c>
      <c r="F75" s="3">
        <v>414.9</v>
      </c>
      <c r="G75" s="3">
        <v>414.9</v>
      </c>
      <c r="H75" s="4" t="s">
        <v>176</v>
      </c>
      <c r="I75" s="14"/>
      <c r="J75" s="4">
        <v>2.25</v>
      </c>
    </row>
    <row r="76" spans="1:10" s="11" customFormat="1" ht="60" x14ac:dyDescent="0.25">
      <c r="A76" s="25"/>
      <c r="B76" s="23">
        <v>66</v>
      </c>
      <c r="C76" s="2" t="s">
        <v>27</v>
      </c>
      <c r="D76" s="4" t="s">
        <v>407</v>
      </c>
      <c r="E76" s="5">
        <v>20600</v>
      </c>
      <c r="F76" s="3">
        <v>414.9</v>
      </c>
      <c r="G76" s="3">
        <v>414.9</v>
      </c>
      <c r="H76" s="4" t="s">
        <v>176</v>
      </c>
      <c r="I76" s="14"/>
      <c r="J76" s="4">
        <v>2.25</v>
      </c>
    </row>
    <row r="77" spans="1:10" s="11" customFormat="1" ht="60" x14ac:dyDescent="0.25">
      <c r="A77" s="25"/>
      <c r="B77" s="23">
        <v>67</v>
      </c>
      <c r="C77" s="2" t="s">
        <v>27</v>
      </c>
      <c r="D77" s="4" t="s">
        <v>408</v>
      </c>
      <c r="E77" s="5">
        <v>20600</v>
      </c>
      <c r="F77" s="3">
        <v>414.9</v>
      </c>
      <c r="G77" s="3">
        <v>414.9</v>
      </c>
      <c r="H77" s="4" t="s">
        <v>176</v>
      </c>
      <c r="I77" s="14"/>
      <c r="J77" s="4">
        <v>2.25</v>
      </c>
    </row>
    <row r="78" spans="1:10" s="11" customFormat="1" ht="60" x14ac:dyDescent="0.25">
      <c r="A78" s="25"/>
      <c r="B78" s="23">
        <v>68</v>
      </c>
      <c r="C78" s="2" t="s">
        <v>27</v>
      </c>
      <c r="D78" s="4" t="s">
        <v>409</v>
      </c>
      <c r="E78" s="5">
        <v>12.26</v>
      </c>
      <c r="F78" s="3">
        <v>284.71600000000001</v>
      </c>
      <c r="G78" s="3">
        <v>284.71600000000001</v>
      </c>
      <c r="H78" s="4" t="s">
        <v>177</v>
      </c>
      <c r="I78" s="14"/>
      <c r="J78" s="4">
        <v>2.85</v>
      </c>
    </row>
    <row r="79" spans="1:10" s="11" customFormat="1" ht="59.25" customHeight="1" x14ac:dyDescent="0.25">
      <c r="A79" s="25"/>
      <c r="B79" s="23">
        <v>69</v>
      </c>
      <c r="C79" s="2" t="s">
        <v>28</v>
      </c>
      <c r="D79" s="2" t="s">
        <v>410</v>
      </c>
      <c r="E79" s="5">
        <v>396</v>
      </c>
      <c r="F79" s="3">
        <v>0.52700000000000002</v>
      </c>
      <c r="G79" s="3">
        <v>0.52700000000000002</v>
      </c>
      <c r="H79" s="4" t="s">
        <v>176</v>
      </c>
      <c r="I79" s="14"/>
      <c r="J79" s="4">
        <v>1.65</v>
      </c>
    </row>
    <row r="80" spans="1:10" s="11" customFormat="1" ht="45" x14ac:dyDescent="0.25">
      <c r="A80" s="25"/>
      <c r="B80" s="23">
        <v>70</v>
      </c>
      <c r="C80" s="2" t="s">
        <v>28</v>
      </c>
      <c r="D80" s="4" t="s">
        <v>411</v>
      </c>
      <c r="E80" s="5">
        <v>44</v>
      </c>
      <c r="F80" s="3">
        <v>0.52700000000000002</v>
      </c>
      <c r="G80" s="3">
        <v>0.52700000000000002</v>
      </c>
      <c r="H80" s="4" t="s">
        <v>176</v>
      </c>
      <c r="I80" s="14"/>
      <c r="J80" s="4">
        <v>0.9</v>
      </c>
    </row>
    <row r="81" spans="1:10" s="11" customFormat="1" ht="30" x14ac:dyDescent="0.25">
      <c r="A81" s="25"/>
      <c r="B81" s="23">
        <v>71</v>
      </c>
      <c r="C81" s="2" t="s">
        <v>11</v>
      </c>
      <c r="D81" s="4" t="s">
        <v>412</v>
      </c>
      <c r="E81" s="5">
        <v>7</v>
      </c>
      <c r="F81" s="3">
        <v>1.5</v>
      </c>
      <c r="G81" s="3">
        <v>62.7</v>
      </c>
      <c r="H81" s="4" t="s">
        <v>176</v>
      </c>
      <c r="I81" s="82" t="s">
        <v>178</v>
      </c>
      <c r="J81" s="4">
        <v>1.55</v>
      </c>
    </row>
    <row r="82" spans="1:10" s="11" customFormat="1" ht="134.25" customHeight="1" x14ac:dyDescent="0.25">
      <c r="A82" s="25"/>
      <c r="B82" s="23">
        <v>72</v>
      </c>
      <c r="C82" s="2" t="s">
        <v>11</v>
      </c>
      <c r="D82" s="2" t="s">
        <v>413</v>
      </c>
      <c r="E82" s="5">
        <v>10.34</v>
      </c>
      <c r="F82" s="3">
        <v>35.9</v>
      </c>
      <c r="G82" s="3">
        <v>35.9</v>
      </c>
      <c r="H82" s="4" t="s">
        <v>176</v>
      </c>
      <c r="I82" s="82" t="s">
        <v>717</v>
      </c>
      <c r="J82" s="4">
        <v>2</v>
      </c>
    </row>
    <row r="83" spans="1:10" s="11" customFormat="1" ht="45" x14ac:dyDescent="0.25">
      <c r="A83" s="25"/>
      <c r="B83" s="23">
        <v>73</v>
      </c>
      <c r="C83" s="2" t="s">
        <v>11</v>
      </c>
      <c r="D83" s="4" t="s">
        <v>414</v>
      </c>
      <c r="E83" s="5">
        <v>18.510000000000002</v>
      </c>
      <c r="F83" s="3">
        <v>5</v>
      </c>
      <c r="G83" s="3">
        <v>127.5</v>
      </c>
      <c r="H83" s="4" t="s">
        <v>176</v>
      </c>
      <c r="I83" s="14"/>
      <c r="J83" s="4">
        <v>2.5499999999999998</v>
      </c>
    </row>
    <row r="84" spans="1:10" s="11" customFormat="1" ht="134.25" customHeight="1" x14ac:dyDescent="0.25">
      <c r="A84" s="25"/>
      <c r="B84" s="23">
        <v>74</v>
      </c>
      <c r="C84" s="2" t="s">
        <v>11</v>
      </c>
      <c r="D84" s="2" t="s">
        <v>415</v>
      </c>
      <c r="E84" s="5">
        <v>8</v>
      </c>
      <c r="F84" s="3">
        <v>4.5</v>
      </c>
      <c r="G84" s="3">
        <v>157</v>
      </c>
      <c r="H84" s="4" t="s">
        <v>176</v>
      </c>
      <c r="I84" s="82" t="s">
        <v>717</v>
      </c>
      <c r="J84" s="4">
        <v>1.5</v>
      </c>
    </row>
    <row r="85" spans="1:10" s="11" customFormat="1" ht="74.25" customHeight="1" x14ac:dyDescent="0.25">
      <c r="A85" s="25"/>
      <c r="B85" s="23">
        <v>75</v>
      </c>
      <c r="C85" s="2" t="s">
        <v>11</v>
      </c>
      <c r="D85" s="2" t="s">
        <v>416</v>
      </c>
      <c r="E85" s="5">
        <v>2.7372999999999998</v>
      </c>
      <c r="F85" s="3">
        <v>15</v>
      </c>
      <c r="G85" s="3">
        <v>75</v>
      </c>
      <c r="H85" s="4" t="s">
        <v>176</v>
      </c>
      <c r="I85" s="82" t="s">
        <v>34</v>
      </c>
      <c r="J85" s="4">
        <v>2.5</v>
      </c>
    </row>
    <row r="86" spans="1:10" s="11" customFormat="1" ht="30" x14ac:dyDescent="0.25">
      <c r="A86" s="25"/>
      <c r="B86" s="23">
        <v>76</v>
      </c>
      <c r="C86" s="2" t="s">
        <v>11</v>
      </c>
      <c r="D86" s="4" t="s">
        <v>417</v>
      </c>
      <c r="E86" s="5">
        <v>13.9</v>
      </c>
      <c r="F86" s="3">
        <v>100.5</v>
      </c>
      <c r="G86" s="3">
        <v>344.5</v>
      </c>
      <c r="H86" s="4" t="s">
        <v>176</v>
      </c>
      <c r="I86" s="84" t="s">
        <v>178</v>
      </c>
      <c r="J86" s="4">
        <v>2.4</v>
      </c>
    </row>
    <row r="87" spans="1:10" s="11" customFormat="1" ht="45" x14ac:dyDescent="0.25">
      <c r="A87" s="25"/>
      <c r="B87" s="23">
        <v>77</v>
      </c>
      <c r="C87" s="2" t="s">
        <v>11</v>
      </c>
      <c r="D87" s="4" t="s">
        <v>418</v>
      </c>
      <c r="E87" s="5">
        <v>21.62</v>
      </c>
      <c r="F87" s="3">
        <v>5</v>
      </c>
      <c r="G87" s="3">
        <v>179</v>
      </c>
      <c r="H87" s="4" t="s">
        <v>176</v>
      </c>
      <c r="I87" s="84" t="s">
        <v>717</v>
      </c>
      <c r="J87" s="4">
        <v>2.5499999999999998</v>
      </c>
    </row>
    <row r="88" spans="1:10" s="11" customFormat="1" ht="45" x14ac:dyDescent="0.25">
      <c r="A88" s="25"/>
      <c r="B88" s="23">
        <v>78</v>
      </c>
      <c r="C88" s="2" t="s">
        <v>29</v>
      </c>
      <c r="D88" s="4" t="s">
        <v>419</v>
      </c>
      <c r="E88" s="3">
        <v>6.72</v>
      </c>
      <c r="F88" s="3">
        <v>14.856</v>
      </c>
      <c r="G88" s="3">
        <v>14.856</v>
      </c>
      <c r="H88" s="4" t="s">
        <v>179</v>
      </c>
      <c r="I88" s="14"/>
      <c r="J88" s="4">
        <v>1.35</v>
      </c>
    </row>
    <row r="89" spans="1:10" s="11" customFormat="1" ht="149.25" customHeight="1" x14ac:dyDescent="0.25">
      <c r="A89" s="25"/>
      <c r="B89" s="23">
        <v>79</v>
      </c>
      <c r="C89" s="2" t="s">
        <v>30</v>
      </c>
      <c r="D89" s="2" t="s">
        <v>420</v>
      </c>
      <c r="E89" s="3">
        <v>0.24</v>
      </c>
      <c r="F89" s="3">
        <v>5.2</v>
      </c>
      <c r="G89" s="3">
        <v>10.052</v>
      </c>
      <c r="H89" s="4" t="s">
        <v>179</v>
      </c>
      <c r="I89" s="14"/>
      <c r="J89" s="4">
        <v>2.1</v>
      </c>
    </row>
    <row r="90" spans="1:10" s="11" customFormat="1" ht="194.25" customHeight="1" x14ac:dyDescent="0.25">
      <c r="A90" s="25"/>
      <c r="B90" s="23">
        <v>80</v>
      </c>
      <c r="C90" s="2" t="s">
        <v>30</v>
      </c>
      <c r="D90" s="2" t="s">
        <v>421</v>
      </c>
      <c r="E90" s="3">
        <v>0.19</v>
      </c>
      <c r="F90" s="3">
        <v>4.0000000000000001E-3</v>
      </c>
      <c r="G90" s="3">
        <v>8.8260000000000005</v>
      </c>
      <c r="H90" s="4" t="s">
        <v>179</v>
      </c>
      <c r="I90" s="14"/>
      <c r="J90" s="4">
        <v>1.55</v>
      </c>
    </row>
    <row r="91" spans="1:10" s="11" customFormat="1" ht="164.25" customHeight="1" x14ac:dyDescent="0.25">
      <c r="A91" s="25"/>
      <c r="B91" s="23">
        <v>81</v>
      </c>
      <c r="C91" s="2" t="s">
        <v>8</v>
      </c>
      <c r="D91" s="2" t="s">
        <v>422</v>
      </c>
      <c r="E91" s="3">
        <v>7.9349999999999996</v>
      </c>
      <c r="F91" s="3">
        <v>4.4080000000000004</v>
      </c>
      <c r="G91" s="3">
        <v>11.474</v>
      </c>
      <c r="H91" s="4" t="s">
        <v>179</v>
      </c>
      <c r="I91" s="14"/>
      <c r="J91" s="4">
        <v>1.3</v>
      </c>
    </row>
    <row r="92" spans="1:10" s="11" customFormat="1" ht="45" x14ac:dyDescent="0.25">
      <c r="A92" s="25"/>
      <c r="B92" s="23">
        <v>82</v>
      </c>
      <c r="C92" s="2" t="s">
        <v>31</v>
      </c>
      <c r="D92" s="4" t="s">
        <v>423</v>
      </c>
      <c r="E92" s="3">
        <v>155</v>
      </c>
      <c r="F92" s="3">
        <v>1242.7</v>
      </c>
      <c r="G92" s="3">
        <v>2902.3</v>
      </c>
      <c r="H92" s="4" t="s">
        <v>179</v>
      </c>
      <c r="I92" s="14"/>
      <c r="J92" s="4">
        <v>3.7</v>
      </c>
    </row>
    <row r="93" spans="1:10" s="11" customFormat="1" ht="169.5" customHeight="1" x14ac:dyDescent="0.25">
      <c r="A93" s="25"/>
      <c r="B93" s="23">
        <v>83</v>
      </c>
      <c r="C93" s="2" t="s">
        <v>32</v>
      </c>
      <c r="D93" s="2" t="s">
        <v>424</v>
      </c>
      <c r="E93" s="3">
        <v>8.077</v>
      </c>
      <c r="F93" s="3">
        <v>19.742000000000001</v>
      </c>
      <c r="G93" s="3">
        <v>19.742000000000001</v>
      </c>
      <c r="H93" s="4" t="s">
        <v>179</v>
      </c>
      <c r="I93" s="84" t="s">
        <v>34</v>
      </c>
      <c r="J93" s="4">
        <v>1.05</v>
      </c>
    </row>
    <row r="94" spans="1:10" s="11" customFormat="1" ht="149.25" customHeight="1" x14ac:dyDescent="0.25">
      <c r="A94" s="25"/>
      <c r="B94" s="23">
        <v>84</v>
      </c>
      <c r="C94" s="2" t="s">
        <v>32</v>
      </c>
      <c r="D94" s="2" t="s">
        <v>425</v>
      </c>
      <c r="E94" s="3">
        <v>9.9830000000000005</v>
      </c>
      <c r="F94" s="3">
        <v>130.221</v>
      </c>
      <c r="G94" s="3">
        <v>130.221</v>
      </c>
      <c r="H94" s="4" t="s">
        <v>179</v>
      </c>
      <c r="I94" s="84" t="s">
        <v>34</v>
      </c>
      <c r="J94" s="4">
        <v>1.65</v>
      </c>
    </row>
    <row r="95" spans="1:10" s="11" customFormat="1" ht="135.75" customHeight="1" x14ac:dyDescent="0.25">
      <c r="A95" s="25"/>
      <c r="B95" s="23">
        <v>85</v>
      </c>
      <c r="C95" s="2" t="s">
        <v>22</v>
      </c>
      <c r="D95" s="2" t="s">
        <v>426</v>
      </c>
      <c r="E95" s="3">
        <v>5.43</v>
      </c>
      <c r="F95" s="3">
        <v>0</v>
      </c>
      <c r="G95" s="3">
        <v>8.8849999999999998</v>
      </c>
      <c r="H95" s="4" t="s">
        <v>179</v>
      </c>
      <c r="I95" s="84" t="s">
        <v>23</v>
      </c>
      <c r="J95" s="4">
        <v>0.9</v>
      </c>
    </row>
    <row r="96" spans="1:10" s="11" customFormat="1" ht="60" x14ac:dyDescent="0.25">
      <c r="A96" s="25"/>
      <c r="B96" s="23">
        <v>86</v>
      </c>
      <c r="C96" s="2" t="s">
        <v>22</v>
      </c>
      <c r="D96" s="4" t="s">
        <v>427</v>
      </c>
      <c r="E96" s="3">
        <v>5.5</v>
      </c>
      <c r="F96" s="3">
        <v>5.5389999999999997</v>
      </c>
      <c r="G96" s="3">
        <v>0.3</v>
      </c>
      <c r="H96" s="4" t="s">
        <v>179</v>
      </c>
      <c r="I96" s="14"/>
      <c r="J96" s="4">
        <v>1.2</v>
      </c>
    </row>
    <row r="97" spans="1:10" s="11" customFormat="1" ht="45" x14ac:dyDescent="0.25">
      <c r="A97" s="25"/>
      <c r="B97" s="23">
        <v>87</v>
      </c>
      <c r="C97" s="2" t="s">
        <v>33</v>
      </c>
      <c r="D97" s="4" t="s">
        <v>428</v>
      </c>
      <c r="E97" s="3">
        <v>8.8800000000000008</v>
      </c>
      <c r="F97" s="3">
        <v>6.5590000000000002</v>
      </c>
      <c r="G97" s="3">
        <v>6.5590000000000002</v>
      </c>
      <c r="H97" s="4" t="s">
        <v>179</v>
      </c>
      <c r="I97" s="84" t="s">
        <v>34</v>
      </c>
      <c r="J97" s="4">
        <v>1.35</v>
      </c>
    </row>
    <row r="98" spans="1:10" s="11" customFormat="1" ht="30" x14ac:dyDescent="0.25">
      <c r="A98" s="25"/>
      <c r="B98" s="23">
        <v>88</v>
      </c>
      <c r="C98" s="2" t="s">
        <v>33</v>
      </c>
      <c r="D98" s="4" t="s">
        <v>429</v>
      </c>
      <c r="E98" s="3">
        <v>2.2400000000000002</v>
      </c>
      <c r="F98" s="3">
        <v>31.379000000000001</v>
      </c>
      <c r="G98" s="3">
        <v>31.379000000000001</v>
      </c>
      <c r="H98" s="4" t="s">
        <v>179</v>
      </c>
      <c r="I98" s="84" t="s">
        <v>34</v>
      </c>
      <c r="J98" s="4">
        <v>1.65</v>
      </c>
    </row>
    <row r="99" spans="1:10" s="11" customFormat="1" ht="45" x14ac:dyDescent="0.25">
      <c r="A99" s="25"/>
      <c r="B99" s="23">
        <v>89</v>
      </c>
      <c r="C99" s="2" t="s">
        <v>10</v>
      </c>
      <c r="D99" s="4" t="s">
        <v>430</v>
      </c>
      <c r="E99" s="3">
        <v>9.2899999999999991</v>
      </c>
      <c r="F99" s="3">
        <v>14.164999999999999</v>
      </c>
      <c r="G99" s="3">
        <v>30.9</v>
      </c>
      <c r="H99" s="4" t="s">
        <v>179</v>
      </c>
      <c r="I99" s="14"/>
      <c r="J99" s="4">
        <v>2.0499999999999998</v>
      </c>
    </row>
    <row r="100" spans="1:10" s="11" customFormat="1" ht="45" x14ac:dyDescent="0.25">
      <c r="A100" s="25"/>
      <c r="B100" s="23">
        <v>90</v>
      </c>
      <c r="C100" s="2" t="s">
        <v>10</v>
      </c>
      <c r="D100" s="4" t="s">
        <v>431</v>
      </c>
      <c r="E100" s="3">
        <v>13.68</v>
      </c>
      <c r="F100" s="3">
        <v>38.35</v>
      </c>
      <c r="G100" s="3">
        <v>64.863</v>
      </c>
      <c r="H100" s="4" t="s">
        <v>180</v>
      </c>
      <c r="I100" s="14"/>
      <c r="J100" s="4">
        <v>1.95</v>
      </c>
    </row>
    <row r="101" spans="1:10" s="11" customFormat="1" ht="75" x14ac:dyDescent="0.25">
      <c r="A101" s="25"/>
      <c r="B101" s="23">
        <v>91</v>
      </c>
      <c r="C101" s="2" t="s">
        <v>16</v>
      </c>
      <c r="D101" s="4" t="s">
        <v>528</v>
      </c>
      <c r="E101" s="3">
        <v>3.22</v>
      </c>
      <c r="F101" s="3">
        <v>20.526</v>
      </c>
      <c r="G101" s="3">
        <v>112.35</v>
      </c>
      <c r="H101" s="4" t="s">
        <v>38</v>
      </c>
      <c r="I101" s="14"/>
      <c r="J101" s="4">
        <v>2.2000000000000002</v>
      </c>
    </row>
    <row r="102" spans="1:10" s="11" customFormat="1" ht="114.75" customHeight="1" x14ac:dyDescent="0.25">
      <c r="A102" s="25"/>
      <c r="B102" s="23">
        <v>92</v>
      </c>
      <c r="C102" s="2" t="s">
        <v>16</v>
      </c>
      <c r="D102" s="2" t="s">
        <v>432</v>
      </c>
      <c r="E102" s="3">
        <v>1.28</v>
      </c>
      <c r="F102" s="3">
        <v>19.442</v>
      </c>
      <c r="G102" s="3">
        <v>50.805999999999997</v>
      </c>
      <c r="H102" s="4" t="s">
        <v>38</v>
      </c>
      <c r="I102" s="84" t="s">
        <v>170</v>
      </c>
      <c r="J102" s="4">
        <v>1.9</v>
      </c>
    </row>
    <row r="103" spans="1:10" s="11" customFormat="1" ht="116.25" customHeight="1" x14ac:dyDescent="0.25">
      <c r="A103" s="25"/>
      <c r="B103" s="23">
        <v>93</v>
      </c>
      <c r="C103" s="2" t="s">
        <v>16</v>
      </c>
      <c r="D103" s="2" t="s">
        <v>433</v>
      </c>
      <c r="E103" s="3">
        <v>5.4</v>
      </c>
      <c r="F103" s="3">
        <v>57.875999999999998</v>
      </c>
      <c r="G103" s="3">
        <v>73.7</v>
      </c>
      <c r="H103" s="4" t="s">
        <v>38</v>
      </c>
      <c r="I103" s="84" t="s">
        <v>170</v>
      </c>
      <c r="J103" s="4">
        <v>2.1</v>
      </c>
    </row>
    <row r="104" spans="1:10" s="11" customFormat="1" ht="125.25" customHeight="1" x14ac:dyDescent="0.25">
      <c r="A104" s="25"/>
      <c r="B104" s="23">
        <v>94</v>
      </c>
      <c r="C104" s="2" t="s">
        <v>16</v>
      </c>
      <c r="D104" s="2" t="s">
        <v>434</v>
      </c>
      <c r="E104" s="3">
        <v>19.899999999999999</v>
      </c>
      <c r="F104" s="3">
        <v>26.683</v>
      </c>
      <c r="G104" s="3">
        <v>38.518000000000001</v>
      </c>
      <c r="H104" s="4" t="s">
        <v>38</v>
      </c>
      <c r="I104" s="84" t="s">
        <v>170</v>
      </c>
      <c r="J104" s="4">
        <v>2.25</v>
      </c>
    </row>
    <row r="105" spans="1:10" s="11" customFormat="1" ht="90" x14ac:dyDescent="0.25">
      <c r="A105" s="25"/>
      <c r="B105" s="23">
        <v>95</v>
      </c>
      <c r="C105" s="2" t="s">
        <v>35</v>
      </c>
      <c r="D105" s="4" t="s">
        <v>435</v>
      </c>
      <c r="E105" s="3">
        <v>3.4134000000000002</v>
      </c>
      <c r="F105" s="3">
        <v>9.6</v>
      </c>
      <c r="G105" s="3">
        <v>13.303000000000001</v>
      </c>
      <c r="H105" s="4" t="s">
        <v>38</v>
      </c>
      <c r="I105" s="14"/>
      <c r="J105" s="4">
        <v>1.8</v>
      </c>
    </row>
    <row r="106" spans="1:10" s="11" customFormat="1" ht="75" x14ac:dyDescent="0.25">
      <c r="A106" s="25"/>
      <c r="B106" s="23">
        <v>96</v>
      </c>
      <c r="C106" s="2" t="s">
        <v>35</v>
      </c>
      <c r="D106" s="4" t="s">
        <v>181</v>
      </c>
      <c r="E106" s="3">
        <v>0.28199999999999997</v>
      </c>
      <c r="F106" s="3">
        <v>9.3030000000000008</v>
      </c>
      <c r="G106" s="3">
        <v>13.303000000000001</v>
      </c>
      <c r="H106" s="4" t="s">
        <v>38</v>
      </c>
      <c r="I106" s="14"/>
      <c r="J106" s="4">
        <v>1.65</v>
      </c>
    </row>
    <row r="107" spans="1:10" s="11" customFormat="1" ht="45" x14ac:dyDescent="0.25">
      <c r="A107" s="25"/>
      <c r="B107" s="23">
        <v>97</v>
      </c>
      <c r="C107" s="2" t="s">
        <v>10</v>
      </c>
      <c r="D107" s="4" t="s">
        <v>436</v>
      </c>
      <c r="E107" s="3">
        <v>42.24</v>
      </c>
      <c r="F107" s="5">
        <v>111.77500000000001</v>
      </c>
      <c r="G107" s="5">
        <v>1.4710000000000001</v>
      </c>
      <c r="H107" s="4" t="s">
        <v>38</v>
      </c>
      <c r="I107" s="14"/>
      <c r="J107" s="4">
        <v>2.5499999999999998</v>
      </c>
    </row>
    <row r="108" spans="1:10" s="11" customFormat="1" ht="164.25" customHeight="1" x14ac:dyDescent="0.25">
      <c r="A108" s="25"/>
      <c r="B108" s="23">
        <v>98</v>
      </c>
      <c r="C108" s="2" t="s">
        <v>33</v>
      </c>
      <c r="D108" s="2" t="s">
        <v>36</v>
      </c>
      <c r="E108" s="8">
        <v>4.4718999999999998</v>
      </c>
      <c r="F108" s="3">
        <v>0.374</v>
      </c>
      <c r="G108" s="3">
        <v>1.93</v>
      </c>
      <c r="H108" s="4" t="s">
        <v>38</v>
      </c>
      <c r="I108" s="14"/>
      <c r="J108" s="4">
        <v>0.75</v>
      </c>
    </row>
    <row r="109" spans="1:10" s="11" customFormat="1" ht="30" x14ac:dyDescent="0.25">
      <c r="A109" s="25"/>
      <c r="B109" s="21">
        <v>99</v>
      </c>
      <c r="C109" s="4" t="s">
        <v>33</v>
      </c>
      <c r="D109" s="4" t="s">
        <v>37</v>
      </c>
      <c r="E109" s="7">
        <v>11.026999999999999</v>
      </c>
      <c r="F109" s="7">
        <v>5.8970000000000002</v>
      </c>
      <c r="G109" s="7">
        <v>5.8970000000000002</v>
      </c>
      <c r="H109" s="4" t="s">
        <v>38</v>
      </c>
      <c r="I109" s="14"/>
      <c r="J109" s="4">
        <v>1.5</v>
      </c>
    </row>
    <row r="110" spans="1:10" s="11" customFormat="1" ht="30" x14ac:dyDescent="0.25">
      <c r="A110" s="25"/>
      <c r="B110" s="23">
        <v>100</v>
      </c>
      <c r="C110" s="2" t="s">
        <v>39</v>
      </c>
      <c r="D110" s="4" t="s">
        <v>437</v>
      </c>
      <c r="E110" s="5">
        <v>22.3</v>
      </c>
      <c r="F110" s="5">
        <v>496.447</v>
      </c>
      <c r="G110" s="5">
        <v>496.447</v>
      </c>
      <c r="H110" s="4" t="s">
        <v>182</v>
      </c>
      <c r="I110" s="14"/>
      <c r="J110" s="4">
        <v>1.4</v>
      </c>
    </row>
    <row r="111" spans="1:10" s="11" customFormat="1" ht="89.25" customHeight="1" x14ac:dyDescent="0.25">
      <c r="A111" s="25"/>
      <c r="B111" s="23">
        <v>101</v>
      </c>
      <c r="C111" s="2" t="s">
        <v>39</v>
      </c>
      <c r="D111" s="2" t="s">
        <v>438</v>
      </c>
      <c r="E111" s="5">
        <v>9.2919999999999998</v>
      </c>
      <c r="F111" s="5">
        <v>0</v>
      </c>
      <c r="G111" s="5">
        <v>18.311</v>
      </c>
      <c r="H111" s="4" t="s">
        <v>182</v>
      </c>
      <c r="I111" s="84" t="s">
        <v>717</v>
      </c>
      <c r="J111" s="4">
        <v>0.9</v>
      </c>
    </row>
    <row r="112" spans="1:10" s="11" customFormat="1" ht="45" x14ac:dyDescent="0.25">
      <c r="A112" s="25"/>
      <c r="B112" s="23">
        <v>102</v>
      </c>
      <c r="C112" s="2" t="s">
        <v>39</v>
      </c>
      <c r="D112" s="4" t="s">
        <v>439</v>
      </c>
      <c r="E112" s="44">
        <v>20.9057</v>
      </c>
      <c r="F112" s="5">
        <v>103.538</v>
      </c>
      <c r="G112" s="5">
        <v>103.538</v>
      </c>
      <c r="H112" s="4" t="s">
        <v>182</v>
      </c>
      <c r="I112" s="14"/>
      <c r="J112" s="4">
        <v>2.4</v>
      </c>
    </row>
    <row r="113" spans="1:10" s="11" customFormat="1" ht="74.25" customHeight="1" x14ac:dyDescent="0.25">
      <c r="A113" s="25"/>
      <c r="B113" s="23">
        <v>103</v>
      </c>
      <c r="C113" s="2" t="s">
        <v>15</v>
      </c>
      <c r="D113" s="2" t="s">
        <v>440</v>
      </c>
      <c r="E113" s="5">
        <v>22.5</v>
      </c>
      <c r="F113" s="5">
        <v>13.1</v>
      </c>
      <c r="G113" s="5">
        <v>87.6</v>
      </c>
      <c r="H113" s="4" t="s">
        <v>182</v>
      </c>
      <c r="I113" s="84" t="s">
        <v>34</v>
      </c>
      <c r="J113" s="4">
        <v>1.45</v>
      </c>
    </row>
    <row r="114" spans="1:10" s="11" customFormat="1" ht="74.25" customHeight="1" x14ac:dyDescent="0.25">
      <c r="A114" s="25"/>
      <c r="B114" s="23">
        <v>104</v>
      </c>
      <c r="C114" s="2" t="s">
        <v>15</v>
      </c>
      <c r="D114" s="2" t="s">
        <v>40</v>
      </c>
      <c r="E114" s="5">
        <v>5.0759999999999996</v>
      </c>
      <c r="F114" s="5">
        <v>10</v>
      </c>
      <c r="G114" s="5">
        <v>23.67</v>
      </c>
      <c r="H114" s="4" t="s">
        <v>183</v>
      </c>
      <c r="I114" s="84" t="s">
        <v>178</v>
      </c>
      <c r="J114" s="4">
        <v>1.1499999999999999</v>
      </c>
    </row>
    <row r="115" spans="1:10" s="11" customFormat="1" ht="149.25" customHeight="1" x14ac:dyDescent="0.25">
      <c r="A115" s="25"/>
      <c r="B115" s="23">
        <v>105</v>
      </c>
      <c r="C115" s="2" t="s">
        <v>15</v>
      </c>
      <c r="D115" s="2" t="s">
        <v>441</v>
      </c>
      <c r="E115" s="5">
        <v>3.855</v>
      </c>
      <c r="F115" s="5">
        <v>7.6</v>
      </c>
      <c r="G115" s="5">
        <v>7.6</v>
      </c>
      <c r="H115" s="4" t="s">
        <v>182</v>
      </c>
      <c r="I115" s="84" t="s">
        <v>34</v>
      </c>
      <c r="J115" s="4">
        <v>1.05</v>
      </c>
    </row>
    <row r="116" spans="1:10" s="11" customFormat="1" ht="134.25" customHeight="1" x14ac:dyDescent="0.25">
      <c r="A116" s="25"/>
      <c r="B116" s="23">
        <v>106</v>
      </c>
      <c r="C116" s="2" t="s">
        <v>15</v>
      </c>
      <c r="D116" s="2" t="s">
        <v>442</v>
      </c>
      <c r="E116" s="5">
        <v>8</v>
      </c>
      <c r="F116" s="5">
        <v>10</v>
      </c>
      <c r="G116" s="5">
        <v>10</v>
      </c>
      <c r="H116" s="4" t="s">
        <v>182</v>
      </c>
      <c r="I116" s="84" t="s">
        <v>34</v>
      </c>
      <c r="J116" s="4">
        <v>1.05</v>
      </c>
    </row>
    <row r="117" spans="1:10" s="11" customFormat="1" ht="164.25" customHeight="1" x14ac:dyDescent="0.25">
      <c r="A117" s="25"/>
      <c r="B117" s="23">
        <v>107</v>
      </c>
      <c r="C117" s="2" t="s">
        <v>15</v>
      </c>
      <c r="D117" s="2" t="s">
        <v>443</v>
      </c>
      <c r="E117" s="5">
        <v>4.0739999999999998</v>
      </c>
      <c r="F117" s="5">
        <v>6.9</v>
      </c>
      <c r="G117" s="5">
        <v>6.9</v>
      </c>
      <c r="H117" s="4" t="s">
        <v>182</v>
      </c>
      <c r="I117" s="84" t="s">
        <v>34</v>
      </c>
      <c r="J117" s="4">
        <v>1.05</v>
      </c>
    </row>
    <row r="118" spans="1:10" s="11" customFormat="1" ht="45" x14ac:dyDescent="0.25">
      <c r="A118" s="25"/>
      <c r="B118" s="23">
        <v>108</v>
      </c>
      <c r="C118" s="2" t="s">
        <v>15</v>
      </c>
      <c r="D118" s="4" t="s">
        <v>444</v>
      </c>
      <c r="E118" s="5">
        <v>5</v>
      </c>
      <c r="F118" s="5">
        <v>3.2</v>
      </c>
      <c r="G118" s="5">
        <v>5.5</v>
      </c>
      <c r="H118" s="4" t="s">
        <v>182</v>
      </c>
      <c r="I118" s="84" t="s">
        <v>34</v>
      </c>
      <c r="J118" s="4">
        <v>0.85</v>
      </c>
    </row>
    <row r="119" spans="1:10" s="11" customFormat="1" ht="45" x14ac:dyDescent="0.25">
      <c r="A119" s="25" t="s">
        <v>184</v>
      </c>
      <c r="B119" s="23">
        <v>109</v>
      </c>
      <c r="C119" s="2" t="s">
        <v>15</v>
      </c>
      <c r="D119" s="4" t="s">
        <v>445</v>
      </c>
      <c r="E119" s="5">
        <v>1.484</v>
      </c>
      <c r="F119" s="5">
        <v>12.1</v>
      </c>
      <c r="G119" s="5">
        <v>12.1</v>
      </c>
      <c r="H119" s="4" t="s">
        <v>182</v>
      </c>
      <c r="I119" s="84" t="s">
        <v>34</v>
      </c>
      <c r="J119" s="4">
        <v>1.05</v>
      </c>
    </row>
    <row r="120" spans="1:10" s="11" customFormat="1" ht="45" x14ac:dyDescent="0.25">
      <c r="A120" s="25"/>
      <c r="B120" s="23">
        <v>110</v>
      </c>
      <c r="C120" s="2" t="s">
        <v>15</v>
      </c>
      <c r="D120" s="4" t="s">
        <v>446</v>
      </c>
      <c r="E120" s="5">
        <v>2</v>
      </c>
      <c r="F120" s="5">
        <v>7.3</v>
      </c>
      <c r="G120" s="5">
        <v>8.1999999999999993</v>
      </c>
      <c r="H120" s="4" t="s">
        <v>182</v>
      </c>
      <c r="I120" s="84" t="s">
        <v>34</v>
      </c>
      <c r="J120" s="4">
        <v>1.05</v>
      </c>
    </row>
    <row r="121" spans="1:10" s="11" customFormat="1" ht="45" x14ac:dyDescent="0.25">
      <c r="A121" s="25"/>
      <c r="B121" s="23">
        <v>111</v>
      </c>
      <c r="C121" s="2" t="s">
        <v>15</v>
      </c>
      <c r="D121" s="4" t="s">
        <v>447</v>
      </c>
      <c r="E121" s="5">
        <v>2.52</v>
      </c>
      <c r="F121" s="5">
        <v>4.7</v>
      </c>
      <c r="G121" s="5">
        <v>4.7</v>
      </c>
      <c r="H121" s="4" t="s">
        <v>182</v>
      </c>
      <c r="I121" s="84" t="s">
        <v>34</v>
      </c>
      <c r="J121" s="4">
        <v>0.75</v>
      </c>
    </row>
    <row r="122" spans="1:10" s="11" customFormat="1" ht="45" x14ac:dyDescent="0.25">
      <c r="A122" s="25"/>
      <c r="B122" s="23">
        <v>112</v>
      </c>
      <c r="C122" s="2" t="s">
        <v>21</v>
      </c>
      <c r="D122" s="4" t="s">
        <v>448</v>
      </c>
      <c r="E122" s="5">
        <v>2.95</v>
      </c>
      <c r="F122" s="5">
        <v>0.55400000000000005</v>
      </c>
      <c r="G122" s="5">
        <v>7.3940000000000001</v>
      </c>
      <c r="H122" s="4" t="s">
        <v>182</v>
      </c>
      <c r="I122" s="14"/>
      <c r="J122" s="4">
        <v>0.85</v>
      </c>
    </row>
    <row r="123" spans="1:10" s="11" customFormat="1" ht="141" customHeight="1" x14ac:dyDescent="0.25">
      <c r="A123" s="25"/>
      <c r="B123" s="23">
        <v>113</v>
      </c>
      <c r="C123" s="2" t="s">
        <v>22</v>
      </c>
      <c r="D123" s="2" t="s">
        <v>449</v>
      </c>
      <c r="E123" s="5">
        <v>13.9</v>
      </c>
      <c r="F123" s="5">
        <v>4.1000000000000002E-2</v>
      </c>
      <c r="G123" s="5">
        <v>0.29499999999999998</v>
      </c>
      <c r="H123" s="4" t="s">
        <v>182</v>
      </c>
      <c r="I123" s="14"/>
      <c r="J123" s="4">
        <v>1.3</v>
      </c>
    </row>
    <row r="124" spans="1:10" s="11" customFormat="1" ht="164.25" customHeight="1" x14ac:dyDescent="0.25">
      <c r="A124" s="25"/>
      <c r="B124" s="4">
        <v>114</v>
      </c>
      <c r="C124" s="4" t="s">
        <v>22</v>
      </c>
      <c r="D124" s="4" t="s">
        <v>450</v>
      </c>
      <c r="E124" s="4">
        <v>3</v>
      </c>
      <c r="F124" s="4">
        <v>0</v>
      </c>
      <c r="G124" s="4">
        <v>1.361</v>
      </c>
      <c r="H124" s="4" t="s">
        <v>182</v>
      </c>
      <c r="I124" s="85" t="s">
        <v>1224</v>
      </c>
      <c r="J124" s="4">
        <v>1.85</v>
      </c>
    </row>
    <row r="125" spans="1:10" s="11" customFormat="1" ht="60" x14ac:dyDescent="0.25">
      <c r="A125" s="25"/>
      <c r="B125" s="23">
        <v>115</v>
      </c>
      <c r="C125" s="2" t="s">
        <v>61</v>
      </c>
      <c r="D125" s="4" t="s">
        <v>657</v>
      </c>
      <c r="E125" s="5">
        <v>67.400000000000006</v>
      </c>
      <c r="F125" s="5">
        <v>316.995</v>
      </c>
      <c r="G125" s="5">
        <v>6363.4210000000003</v>
      </c>
      <c r="H125" s="4" t="s">
        <v>689</v>
      </c>
      <c r="I125" s="14"/>
      <c r="J125" s="4">
        <v>3.7</v>
      </c>
    </row>
    <row r="126" spans="1:10" s="11" customFormat="1" ht="60" x14ac:dyDescent="0.25">
      <c r="A126" s="25"/>
      <c r="B126" s="23">
        <v>116</v>
      </c>
      <c r="C126" s="4" t="s">
        <v>185</v>
      </c>
      <c r="D126" s="4" t="s">
        <v>451</v>
      </c>
      <c r="E126" s="5">
        <v>3.7</v>
      </c>
      <c r="F126" s="5">
        <v>0.5</v>
      </c>
      <c r="G126" s="5">
        <v>16</v>
      </c>
      <c r="H126" s="4" t="s">
        <v>182</v>
      </c>
      <c r="I126" s="14"/>
      <c r="J126" s="4">
        <v>0.85</v>
      </c>
    </row>
    <row r="127" spans="1:10" s="11" customFormat="1" ht="45" x14ac:dyDescent="0.25">
      <c r="A127" s="25"/>
      <c r="B127" s="23">
        <v>117</v>
      </c>
      <c r="C127" s="2" t="s">
        <v>21</v>
      </c>
      <c r="D127" s="4" t="s">
        <v>452</v>
      </c>
      <c r="E127" s="5">
        <v>9.8170000000000002</v>
      </c>
      <c r="F127" s="5">
        <v>0.35099999999999998</v>
      </c>
      <c r="G127" s="5">
        <v>9.3659999999999997</v>
      </c>
      <c r="H127" s="4" t="s">
        <v>182</v>
      </c>
      <c r="I127" s="14"/>
      <c r="J127" s="4">
        <v>0.65</v>
      </c>
    </row>
    <row r="128" spans="1:10" s="11" customFormat="1" ht="45" x14ac:dyDescent="0.25">
      <c r="A128" s="25"/>
      <c r="B128" s="23">
        <v>118</v>
      </c>
      <c r="C128" s="2" t="s">
        <v>8</v>
      </c>
      <c r="D128" s="4" t="s">
        <v>453</v>
      </c>
      <c r="E128" s="5">
        <v>0.88400000000000001</v>
      </c>
      <c r="F128" s="5">
        <v>8.423</v>
      </c>
      <c r="G128" s="5">
        <v>2.2080000000000002</v>
      </c>
      <c r="H128" s="4" t="s">
        <v>182</v>
      </c>
      <c r="I128" s="14"/>
      <c r="J128" s="4">
        <v>0.95</v>
      </c>
    </row>
    <row r="129" spans="1:10" s="11" customFormat="1" ht="89.25" customHeight="1" x14ac:dyDescent="0.25">
      <c r="A129" s="25"/>
      <c r="B129" s="23">
        <v>119</v>
      </c>
      <c r="C129" s="2" t="s">
        <v>8</v>
      </c>
      <c r="D129" s="2" t="s">
        <v>454</v>
      </c>
      <c r="E129" s="5">
        <v>8.5649999999999995</v>
      </c>
      <c r="F129" s="5">
        <v>47.566000000000003</v>
      </c>
      <c r="G129" s="5">
        <v>1.6120000000000001</v>
      </c>
      <c r="H129" s="4" t="s">
        <v>182</v>
      </c>
      <c r="I129" s="14"/>
      <c r="J129" s="4">
        <v>1.3</v>
      </c>
    </row>
    <row r="130" spans="1:10" s="11" customFormat="1" ht="59.25" customHeight="1" x14ac:dyDescent="0.25">
      <c r="A130" s="25"/>
      <c r="B130" s="23">
        <v>120</v>
      </c>
      <c r="C130" s="2" t="s">
        <v>9</v>
      </c>
      <c r="D130" s="2" t="s">
        <v>41</v>
      </c>
      <c r="E130" s="5">
        <v>9</v>
      </c>
      <c r="F130" s="5">
        <v>40.485999999999997</v>
      </c>
      <c r="G130" s="5">
        <v>40.485999999999997</v>
      </c>
      <c r="H130" s="4" t="s">
        <v>183</v>
      </c>
      <c r="I130" s="14"/>
      <c r="J130" s="4">
        <v>2.1</v>
      </c>
    </row>
    <row r="131" spans="1:10" s="11" customFormat="1" ht="119.25" customHeight="1" x14ac:dyDescent="0.25">
      <c r="A131" s="25"/>
      <c r="B131" s="23">
        <v>121</v>
      </c>
      <c r="C131" s="2" t="s">
        <v>42</v>
      </c>
      <c r="D131" s="2" t="s">
        <v>455</v>
      </c>
      <c r="E131" s="5">
        <v>17.600000000000001</v>
      </c>
      <c r="F131" s="5">
        <v>342</v>
      </c>
      <c r="G131" s="5">
        <v>342</v>
      </c>
      <c r="H131" s="4" t="s">
        <v>182</v>
      </c>
      <c r="I131" s="14"/>
      <c r="J131" s="4">
        <v>2.4</v>
      </c>
    </row>
    <row r="132" spans="1:10" s="11" customFormat="1" ht="45" x14ac:dyDescent="0.25">
      <c r="A132" s="25"/>
      <c r="B132" s="23">
        <v>122</v>
      </c>
      <c r="C132" s="2" t="s">
        <v>43</v>
      </c>
      <c r="D132" s="4" t="s">
        <v>186</v>
      </c>
      <c r="E132" s="5">
        <v>2.7</v>
      </c>
      <c r="F132" s="5">
        <v>0.67900000000000005</v>
      </c>
      <c r="G132" s="5">
        <v>0.67900000000000005</v>
      </c>
      <c r="H132" s="4" t="s">
        <v>187</v>
      </c>
      <c r="I132" s="14"/>
      <c r="J132" s="4">
        <v>1.05</v>
      </c>
    </row>
    <row r="133" spans="1:10" s="11" customFormat="1" ht="45" x14ac:dyDescent="0.25">
      <c r="A133" s="25"/>
      <c r="B133" s="23">
        <v>123</v>
      </c>
      <c r="C133" s="2" t="s">
        <v>43</v>
      </c>
      <c r="D133" s="4" t="s">
        <v>188</v>
      </c>
      <c r="E133" s="5">
        <v>3</v>
      </c>
      <c r="F133" s="5">
        <v>0.497</v>
      </c>
      <c r="G133" s="5">
        <v>0.497</v>
      </c>
      <c r="H133" s="4" t="s">
        <v>187</v>
      </c>
      <c r="I133" s="14"/>
      <c r="J133" s="4">
        <v>1.05</v>
      </c>
    </row>
    <row r="134" spans="1:10" s="11" customFormat="1" ht="60" x14ac:dyDescent="0.25">
      <c r="A134" s="25"/>
      <c r="B134" s="23">
        <v>124</v>
      </c>
      <c r="C134" s="2" t="s">
        <v>43</v>
      </c>
      <c r="D134" s="4" t="s">
        <v>189</v>
      </c>
      <c r="E134" s="5">
        <v>1.98</v>
      </c>
      <c r="F134" s="5">
        <v>0.40699999999999997</v>
      </c>
      <c r="G134" s="5">
        <v>0.40699999999999997</v>
      </c>
      <c r="H134" s="4" t="s">
        <v>187</v>
      </c>
      <c r="I134" s="14"/>
      <c r="J134" s="4">
        <v>1.05</v>
      </c>
    </row>
    <row r="135" spans="1:10" s="11" customFormat="1" ht="45" x14ac:dyDescent="0.25">
      <c r="A135" s="25"/>
      <c r="B135" s="23">
        <v>125</v>
      </c>
      <c r="C135" s="2" t="s">
        <v>43</v>
      </c>
      <c r="D135" s="4" t="s">
        <v>190</v>
      </c>
      <c r="E135" s="5">
        <v>4.0599999999999996</v>
      </c>
      <c r="F135" s="5">
        <v>0.99299999999999999</v>
      </c>
      <c r="G135" s="5">
        <v>0.99299999999999999</v>
      </c>
      <c r="H135" s="4" t="s">
        <v>187</v>
      </c>
      <c r="I135" s="14"/>
      <c r="J135" s="4">
        <v>1.05</v>
      </c>
    </row>
    <row r="136" spans="1:10" s="11" customFormat="1" ht="185.25" customHeight="1" x14ac:dyDescent="0.25">
      <c r="A136" s="25"/>
      <c r="B136" s="23">
        <v>126</v>
      </c>
      <c r="C136" s="4" t="s">
        <v>43</v>
      </c>
      <c r="D136" s="4" t="s">
        <v>44</v>
      </c>
      <c r="E136" s="6">
        <v>7.5</v>
      </c>
      <c r="F136" s="6">
        <v>0.91700000000000004</v>
      </c>
      <c r="G136" s="6">
        <v>0.91700000000000004</v>
      </c>
      <c r="H136" s="4" t="s">
        <v>187</v>
      </c>
      <c r="I136" s="14"/>
      <c r="J136" s="4">
        <v>1.05</v>
      </c>
    </row>
    <row r="137" spans="1:10" s="11" customFormat="1" ht="60" x14ac:dyDescent="0.25">
      <c r="A137" s="25"/>
      <c r="B137" s="23">
        <v>127</v>
      </c>
      <c r="C137" s="2" t="s">
        <v>43</v>
      </c>
      <c r="D137" s="4" t="s">
        <v>191</v>
      </c>
      <c r="E137" s="5">
        <v>9.3000000000000007</v>
      </c>
      <c r="F137" s="5">
        <v>1.3009999999999999</v>
      </c>
      <c r="G137" s="5">
        <v>1.3009999999999999</v>
      </c>
      <c r="H137" s="4" t="s">
        <v>187</v>
      </c>
      <c r="I137" s="14"/>
      <c r="J137" s="4">
        <v>1.05</v>
      </c>
    </row>
    <row r="138" spans="1:10" s="11" customFormat="1" ht="60" x14ac:dyDescent="0.25">
      <c r="A138" s="25"/>
      <c r="B138" s="23">
        <v>128</v>
      </c>
      <c r="C138" s="2" t="s">
        <v>43</v>
      </c>
      <c r="D138" s="4" t="s">
        <v>192</v>
      </c>
      <c r="E138" s="5">
        <v>7.9</v>
      </c>
      <c r="F138" s="5">
        <v>0.80300000000000005</v>
      </c>
      <c r="G138" s="5">
        <v>0.80300000000000005</v>
      </c>
      <c r="H138" s="4" t="s">
        <v>187</v>
      </c>
      <c r="I138" s="14"/>
      <c r="J138" s="4">
        <v>1.05</v>
      </c>
    </row>
    <row r="139" spans="1:10" s="11" customFormat="1" ht="60" x14ac:dyDescent="0.25">
      <c r="A139" s="25"/>
      <c r="B139" s="23">
        <v>129</v>
      </c>
      <c r="C139" s="2" t="s">
        <v>43</v>
      </c>
      <c r="D139" s="4" t="s">
        <v>193</v>
      </c>
      <c r="E139" s="5">
        <v>6.6</v>
      </c>
      <c r="F139" s="5">
        <v>1.2430000000000001</v>
      </c>
      <c r="G139" s="5">
        <v>1.2430000000000001</v>
      </c>
      <c r="H139" s="4" t="s">
        <v>187</v>
      </c>
      <c r="I139" s="14"/>
      <c r="J139" s="4">
        <v>1.05</v>
      </c>
    </row>
    <row r="140" spans="1:10" s="11" customFormat="1" ht="45" x14ac:dyDescent="0.25">
      <c r="A140" s="25"/>
      <c r="B140" s="23">
        <v>130</v>
      </c>
      <c r="C140" s="2" t="s">
        <v>43</v>
      </c>
      <c r="D140" s="4" t="s">
        <v>194</v>
      </c>
      <c r="E140" s="5">
        <v>4.5</v>
      </c>
      <c r="F140" s="5">
        <v>0.93899999999999995</v>
      </c>
      <c r="G140" s="5">
        <v>0.93899999999999995</v>
      </c>
      <c r="H140" s="4" t="s">
        <v>187</v>
      </c>
      <c r="I140" s="14"/>
      <c r="J140" s="4">
        <v>1.05</v>
      </c>
    </row>
    <row r="141" spans="1:10" s="11" customFormat="1" ht="45" x14ac:dyDescent="0.25">
      <c r="A141" s="25"/>
      <c r="B141" s="23">
        <v>131</v>
      </c>
      <c r="C141" s="2" t="s">
        <v>45</v>
      </c>
      <c r="D141" s="4" t="s">
        <v>195</v>
      </c>
      <c r="E141" s="5">
        <v>0.85</v>
      </c>
      <c r="F141" s="5">
        <v>5.9749999999999996</v>
      </c>
      <c r="G141" s="5">
        <v>30</v>
      </c>
      <c r="H141" s="4" t="s">
        <v>187</v>
      </c>
      <c r="I141" s="84" t="s">
        <v>717</v>
      </c>
      <c r="J141" s="4">
        <v>2</v>
      </c>
    </row>
    <row r="142" spans="1:10" s="11" customFormat="1" ht="45" x14ac:dyDescent="0.25">
      <c r="A142" s="25"/>
      <c r="B142" s="23">
        <v>132</v>
      </c>
      <c r="C142" s="2" t="s">
        <v>46</v>
      </c>
      <c r="D142" s="4" t="s">
        <v>196</v>
      </c>
      <c r="E142" s="5">
        <v>18.7</v>
      </c>
      <c r="F142" s="5">
        <v>469.17899999999997</v>
      </c>
      <c r="G142" s="5">
        <v>469.17899999999997</v>
      </c>
      <c r="H142" s="4" t="s">
        <v>187</v>
      </c>
      <c r="I142" s="14"/>
      <c r="J142" s="4">
        <v>2.5499999999999998</v>
      </c>
    </row>
    <row r="143" spans="1:10" s="11" customFormat="1" ht="45" x14ac:dyDescent="0.25">
      <c r="A143" s="25"/>
      <c r="B143" s="23">
        <v>133</v>
      </c>
      <c r="C143" s="2" t="s">
        <v>47</v>
      </c>
      <c r="D143" s="4" t="s">
        <v>197</v>
      </c>
      <c r="E143" s="5">
        <v>0.749</v>
      </c>
      <c r="F143" s="5">
        <v>0.8</v>
      </c>
      <c r="G143" s="5">
        <v>0.8</v>
      </c>
      <c r="H143" s="4" t="s">
        <v>187</v>
      </c>
      <c r="I143" s="14"/>
      <c r="J143" s="4">
        <v>1.2</v>
      </c>
    </row>
    <row r="144" spans="1:10" s="11" customFormat="1" ht="61.5" customHeight="1" x14ac:dyDescent="0.25">
      <c r="A144" s="25"/>
      <c r="B144" s="23">
        <v>134</v>
      </c>
      <c r="C144" s="2" t="s">
        <v>47</v>
      </c>
      <c r="D144" s="2" t="s">
        <v>48</v>
      </c>
      <c r="E144" s="5">
        <v>74.099999999999994</v>
      </c>
      <c r="F144" s="5">
        <v>1198.9000000000001</v>
      </c>
      <c r="G144" s="5">
        <v>1198.9000000000001</v>
      </c>
      <c r="H144" s="4" t="s">
        <v>187</v>
      </c>
      <c r="I144" s="84" t="s">
        <v>523</v>
      </c>
      <c r="J144" s="4">
        <v>2.7</v>
      </c>
    </row>
    <row r="145" spans="1:10" s="11" customFormat="1" ht="127.5" customHeight="1" x14ac:dyDescent="0.25">
      <c r="A145" s="25"/>
      <c r="B145" s="23">
        <v>135</v>
      </c>
      <c r="C145" s="2" t="s">
        <v>49</v>
      </c>
      <c r="D145" s="2" t="s">
        <v>50</v>
      </c>
      <c r="E145" s="5">
        <v>34.4</v>
      </c>
      <c r="F145" s="5">
        <v>7</v>
      </c>
      <c r="G145" s="5">
        <v>725</v>
      </c>
      <c r="H145" s="4" t="s">
        <v>198</v>
      </c>
      <c r="I145" s="84" t="s">
        <v>717</v>
      </c>
      <c r="J145" s="4">
        <v>1.7</v>
      </c>
    </row>
    <row r="146" spans="1:10" s="11" customFormat="1" ht="30" x14ac:dyDescent="0.25">
      <c r="A146" s="25"/>
      <c r="B146" s="23">
        <v>136</v>
      </c>
      <c r="C146" s="2" t="s">
        <v>7</v>
      </c>
      <c r="D146" s="4" t="s">
        <v>199</v>
      </c>
      <c r="E146" s="5">
        <v>9.57</v>
      </c>
      <c r="F146" s="5">
        <v>15.1</v>
      </c>
      <c r="G146" s="5">
        <v>6.4409999999999998</v>
      </c>
      <c r="H146" s="4" t="s">
        <v>187</v>
      </c>
      <c r="I146" s="14"/>
      <c r="J146" s="4">
        <v>1.35</v>
      </c>
    </row>
    <row r="147" spans="1:10" s="11" customFormat="1" ht="45" x14ac:dyDescent="0.25">
      <c r="A147" s="25"/>
      <c r="B147" s="23">
        <v>137</v>
      </c>
      <c r="C147" s="2" t="s">
        <v>31</v>
      </c>
      <c r="D147" s="4" t="s">
        <v>200</v>
      </c>
      <c r="E147" s="5">
        <v>40</v>
      </c>
      <c r="F147" s="5">
        <v>3.2429999999999999</v>
      </c>
      <c r="G147" s="5">
        <v>4.5519999999999996</v>
      </c>
      <c r="H147" s="4" t="s">
        <v>187</v>
      </c>
      <c r="I147" s="14"/>
      <c r="J147" s="4">
        <v>1.35</v>
      </c>
    </row>
    <row r="148" spans="1:10" s="11" customFormat="1" ht="45" x14ac:dyDescent="0.25">
      <c r="A148" s="25"/>
      <c r="B148" s="23">
        <v>138</v>
      </c>
      <c r="C148" s="2" t="s">
        <v>31</v>
      </c>
      <c r="D148" s="4" t="s">
        <v>201</v>
      </c>
      <c r="E148" s="5">
        <v>3.7</v>
      </c>
      <c r="F148" s="5">
        <v>5.6</v>
      </c>
      <c r="G148" s="5">
        <v>0.9</v>
      </c>
      <c r="H148" s="4" t="s">
        <v>187</v>
      </c>
      <c r="I148" s="86" t="s">
        <v>1141</v>
      </c>
      <c r="J148" s="4">
        <v>0.9</v>
      </c>
    </row>
    <row r="149" spans="1:10" s="11" customFormat="1" ht="134.25" customHeight="1" x14ac:dyDescent="0.25">
      <c r="A149" s="25"/>
      <c r="B149" s="23">
        <v>139</v>
      </c>
      <c r="C149" s="2" t="s">
        <v>31</v>
      </c>
      <c r="D149" s="2" t="s">
        <v>51</v>
      </c>
      <c r="E149" s="5">
        <v>6.8</v>
      </c>
      <c r="F149" s="5">
        <v>2.177</v>
      </c>
      <c r="G149" s="5">
        <v>2.177</v>
      </c>
      <c r="H149" s="4" t="s">
        <v>187</v>
      </c>
      <c r="I149" s="14"/>
      <c r="J149" s="4">
        <v>0.75</v>
      </c>
    </row>
    <row r="150" spans="1:10" s="11" customFormat="1" ht="30" x14ac:dyDescent="0.25">
      <c r="A150" s="25"/>
      <c r="B150" s="23">
        <v>140</v>
      </c>
      <c r="C150" s="2" t="s">
        <v>52</v>
      </c>
      <c r="D150" s="4" t="s">
        <v>202</v>
      </c>
      <c r="E150" s="5">
        <v>11.34</v>
      </c>
      <c r="F150" s="5">
        <v>0</v>
      </c>
      <c r="G150" s="5">
        <v>139.38300000000001</v>
      </c>
      <c r="H150" s="4" t="s">
        <v>187</v>
      </c>
      <c r="I150" s="14"/>
      <c r="J150" s="4">
        <v>0.8</v>
      </c>
    </row>
    <row r="151" spans="1:10" s="11" customFormat="1" ht="45" x14ac:dyDescent="0.25">
      <c r="A151" s="25"/>
      <c r="B151" s="23">
        <v>141</v>
      </c>
      <c r="C151" s="2" t="s">
        <v>53</v>
      </c>
      <c r="D151" s="4" t="s">
        <v>203</v>
      </c>
      <c r="E151" s="5">
        <v>0.54</v>
      </c>
      <c r="F151" s="5">
        <v>1.2</v>
      </c>
      <c r="G151" s="5">
        <v>1.2</v>
      </c>
      <c r="H151" s="4" t="s">
        <v>187</v>
      </c>
      <c r="I151" s="14"/>
      <c r="J151" s="4">
        <v>0.6</v>
      </c>
    </row>
    <row r="152" spans="1:10" s="11" customFormat="1" ht="60" x14ac:dyDescent="0.25">
      <c r="A152" s="25"/>
      <c r="B152" s="23">
        <v>142</v>
      </c>
      <c r="C152" s="2" t="s">
        <v>53</v>
      </c>
      <c r="D152" s="4" t="s">
        <v>204</v>
      </c>
      <c r="E152" s="5">
        <v>0.8</v>
      </c>
      <c r="F152" s="5">
        <v>12.83</v>
      </c>
      <c r="G152" s="5">
        <v>12.83</v>
      </c>
      <c r="H152" s="4" t="s">
        <v>187</v>
      </c>
      <c r="I152" s="14"/>
      <c r="J152" s="4">
        <v>0.9</v>
      </c>
    </row>
    <row r="153" spans="1:10" s="11" customFormat="1" ht="60" x14ac:dyDescent="0.25">
      <c r="A153" s="25"/>
      <c r="B153" s="29">
        <v>143</v>
      </c>
      <c r="C153" s="2" t="s">
        <v>54</v>
      </c>
      <c r="D153" s="4" t="s">
        <v>205</v>
      </c>
      <c r="E153" s="5">
        <v>0.3</v>
      </c>
      <c r="F153" s="5">
        <v>5.4779999999999998</v>
      </c>
      <c r="G153" s="5">
        <v>0</v>
      </c>
      <c r="H153" s="4" t="s">
        <v>187</v>
      </c>
      <c r="I153" s="14"/>
      <c r="J153" s="4">
        <v>1.95</v>
      </c>
    </row>
    <row r="154" spans="1:10" s="11" customFormat="1" ht="126.75" customHeight="1" x14ac:dyDescent="0.25">
      <c r="A154" s="25"/>
      <c r="B154" s="23">
        <v>144</v>
      </c>
      <c r="C154" s="2" t="s">
        <v>55</v>
      </c>
      <c r="D154" s="2" t="s">
        <v>56</v>
      </c>
      <c r="E154" s="5">
        <v>54.3</v>
      </c>
      <c r="F154" s="5">
        <v>0.39</v>
      </c>
      <c r="G154" s="5">
        <v>648.81200000000001</v>
      </c>
      <c r="H154" s="4" t="s">
        <v>206</v>
      </c>
      <c r="I154" s="14"/>
      <c r="J154" s="4">
        <v>2.25</v>
      </c>
    </row>
    <row r="155" spans="1:10" s="11" customFormat="1" ht="129.75" customHeight="1" x14ac:dyDescent="0.25">
      <c r="A155" s="25"/>
      <c r="B155" s="23">
        <v>145</v>
      </c>
      <c r="C155" s="2" t="s">
        <v>7</v>
      </c>
      <c r="D155" s="2" t="s">
        <v>57</v>
      </c>
      <c r="E155" s="5">
        <v>5.3</v>
      </c>
      <c r="F155" s="5">
        <v>15.33</v>
      </c>
      <c r="G155" s="5">
        <v>24.2</v>
      </c>
      <c r="H155" s="4" t="s">
        <v>206</v>
      </c>
      <c r="I155" s="14"/>
      <c r="J155" s="4">
        <v>1.35</v>
      </c>
    </row>
    <row r="156" spans="1:10" s="11" customFormat="1" ht="171" customHeight="1" x14ac:dyDescent="0.25">
      <c r="A156" s="25"/>
      <c r="B156" s="23">
        <v>146</v>
      </c>
      <c r="C156" s="2" t="s">
        <v>15</v>
      </c>
      <c r="D156" s="2" t="s">
        <v>58</v>
      </c>
      <c r="E156" s="5">
        <v>29</v>
      </c>
      <c r="F156" s="5">
        <v>15.8</v>
      </c>
      <c r="G156" s="5">
        <v>70.78</v>
      </c>
      <c r="H156" s="4" t="s">
        <v>206</v>
      </c>
      <c r="I156" s="84" t="s">
        <v>717</v>
      </c>
      <c r="J156" s="4">
        <v>1.9</v>
      </c>
    </row>
    <row r="157" spans="1:10" s="11" customFormat="1" ht="45" x14ac:dyDescent="0.25">
      <c r="A157" s="25"/>
      <c r="B157" s="23">
        <v>147</v>
      </c>
      <c r="C157" s="2" t="s">
        <v>15</v>
      </c>
      <c r="D157" s="4" t="s">
        <v>207</v>
      </c>
      <c r="E157" s="44">
        <v>15.900600000000001</v>
      </c>
      <c r="F157" s="5">
        <v>42.2</v>
      </c>
      <c r="G157" s="5">
        <v>140.69999999999999</v>
      </c>
      <c r="H157" s="4" t="s">
        <v>206</v>
      </c>
      <c r="I157" s="14"/>
      <c r="J157" s="4">
        <v>1.95</v>
      </c>
    </row>
    <row r="158" spans="1:10" s="11" customFormat="1" ht="184.5" customHeight="1" x14ac:dyDescent="0.25">
      <c r="A158" s="25"/>
      <c r="B158" s="23">
        <v>148</v>
      </c>
      <c r="C158" s="2" t="s">
        <v>59</v>
      </c>
      <c r="D158" s="2" t="s">
        <v>60</v>
      </c>
      <c r="E158" s="5">
        <v>6.657</v>
      </c>
      <c r="F158" s="5">
        <v>9.5</v>
      </c>
      <c r="G158" s="5">
        <v>0</v>
      </c>
      <c r="H158" s="4" t="s">
        <v>206</v>
      </c>
      <c r="I158" s="84" t="s">
        <v>131</v>
      </c>
      <c r="J158" s="4">
        <v>1.35</v>
      </c>
    </row>
    <row r="159" spans="1:10" s="11" customFormat="1" ht="179.25" customHeight="1" x14ac:dyDescent="0.25">
      <c r="A159" s="25"/>
      <c r="B159" s="23">
        <v>149</v>
      </c>
      <c r="C159" s="2" t="s">
        <v>61</v>
      </c>
      <c r="D159" s="2" t="s">
        <v>62</v>
      </c>
      <c r="E159" s="5">
        <v>9.0570000000000004</v>
      </c>
      <c r="F159" s="5">
        <v>68.013000000000005</v>
      </c>
      <c r="G159" s="5">
        <v>68.013000000000005</v>
      </c>
      <c r="H159" s="4" t="s">
        <v>206</v>
      </c>
      <c r="I159" s="14"/>
      <c r="J159" s="4">
        <v>1.65</v>
      </c>
    </row>
    <row r="160" spans="1:10" s="11" customFormat="1" ht="149.25" customHeight="1" x14ac:dyDescent="0.25">
      <c r="A160" s="25"/>
      <c r="B160" s="23">
        <v>150</v>
      </c>
      <c r="C160" s="2" t="s">
        <v>63</v>
      </c>
      <c r="D160" s="2" t="s">
        <v>64</v>
      </c>
      <c r="E160" s="5">
        <v>22.01</v>
      </c>
      <c r="F160" s="5">
        <v>5.0369999999999999</v>
      </c>
      <c r="G160" s="5">
        <v>6.9340000000000002</v>
      </c>
      <c r="H160" s="4" t="s">
        <v>206</v>
      </c>
      <c r="I160" s="14"/>
      <c r="J160" s="4">
        <v>2.1</v>
      </c>
    </row>
    <row r="161" spans="1:10" s="11" customFormat="1" ht="211.5" customHeight="1" x14ac:dyDescent="0.25">
      <c r="A161" s="25"/>
      <c r="B161" s="23">
        <v>151</v>
      </c>
      <c r="C161" s="2" t="s">
        <v>65</v>
      </c>
      <c r="D161" s="2" t="s">
        <v>66</v>
      </c>
      <c r="E161" s="5">
        <v>20.978000000000002</v>
      </c>
      <c r="F161" s="5">
        <v>8.016</v>
      </c>
      <c r="G161" s="5" t="s">
        <v>67</v>
      </c>
      <c r="H161" s="4" t="s">
        <v>206</v>
      </c>
      <c r="I161" s="14"/>
      <c r="J161" s="4">
        <v>2.15</v>
      </c>
    </row>
    <row r="162" spans="1:10" s="11" customFormat="1" ht="60" x14ac:dyDescent="0.25">
      <c r="A162" s="25"/>
      <c r="B162" s="23">
        <v>152</v>
      </c>
      <c r="C162" s="2" t="s">
        <v>68</v>
      </c>
      <c r="D162" s="4" t="s">
        <v>208</v>
      </c>
      <c r="E162" s="5">
        <v>1.3</v>
      </c>
      <c r="F162" s="5">
        <v>5.9</v>
      </c>
      <c r="G162" s="5">
        <v>5.9</v>
      </c>
      <c r="H162" s="4" t="s">
        <v>209</v>
      </c>
      <c r="I162" s="14"/>
      <c r="J162" s="4">
        <v>1.2</v>
      </c>
    </row>
    <row r="163" spans="1:10" s="11" customFormat="1" ht="171.75" customHeight="1" x14ac:dyDescent="0.25">
      <c r="A163" s="25"/>
      <c r="B163" s="23">
        <v>153</v>
      </c>
      <c r="C163" s="2" t="s">
        <v>31</v>
      </c>
      <c r="D163" s="2" t="s">
        <v>69</v>
      </c>
      <c r="E163" s="44">
        <v>42.442100000000003</v>
      </c>
      <c r="F163" s="5">
        <v>5.5</v>
      </c>
      <c r="G163" s="5">
        <v>500</v>
      </c>
      <c r="H163" s="4" t="s">
        <v>209</v>
      </c>
      <c r="I163" s="14"/>
      <c r="J163" s="4">
        <v>1.55</v>
      </c>
    </row>
    <row r="164" spans="1:10" s="11" customFormat="1" ht="30" x14ac:dyDescent="0.25">
      <c r="A164" s="25"/>
      <c r="B164" s="23">
        <v>154</v>
      </c>
      <c r="C164" s="2" t="s">
        <v>70</v>
      </c>
      <c r="D164" s="4" t="s">
        <v>210</v>
      </c>
      <c r="E164" s="5">
        <v>4.1260000000000003</v>
      </c>
      <c r="F164" s="5">
        <v>0.871</v>
      </c>
      <c r="G164" s="5">
        <v>44.183</v>
      </c>
      <c r="H164" s="4" t="s">
        <v>209</v>
      </c>
      <c r="I164" s="14"/>
      <c r="J164" s="4">
        <v>2.4</v>
      </c>
    </row>
    <row r="165" spans="1:10" s="11" customFormat="1" ht="154.5" customHeight="1" x14ac:dyDescent="0.25">
      <c r="A165" s="25"/>
      <c r="B165" s="23">
        <v>155</v>
      </c>
      <c r="C165" s="2" t="s">
        <v>70</v>
      </c>
      <c r="D165" s="2" t="s">
        <v>71</v>
      </c>
      <c r="E165" s="44">
        <v>79.844700000000003</v>
      </c>
      <c r="F165" s="5">
        <v>0.27600000000000002</v>
      </c>
      <c r="G165" s="5">
        <v>18.834</v>
      </c>
      <c r="H165" s="4" t="s">
        <v>209</v>
      </c>
      <c r="I165" s="14"/>
      <c r="J165" s="4">
        <v>2.6</v>
      </c>
    </row>
    <row r="166" spans="1:10" s="11" customFormat="1" ht="125.25" customHeight="1" x14ac:dyDescent="0.25">
      <c r="A166" s="25"/>
      <c r="B166" s="23">
        <v>156</v>
      </c>
      <c r="C166" s="2" t="s">
        <v>70</v>
      </c>
      <c r="D166" s="2" t="s">
        <v>677</v>
      </c>
      <c r="E166" s="44">
        <v>116.0652</v>
      </c>
      <c r="F166" s="5">
        <v>1135.0609999999999</v>
      </c>
      <c r="G166" s="5">
        <v>1135.0609999999999</v>
      </c>
      <c r="H166" s="4" t="s">
        <v>690</v>
      </c>
      <c r="I166" s="14"/>
      <c r="J166" s="4">
        <v>1.9</v>
      </c>
    </row>
    <row r="167" spans="1:10" s="11" customFormat="1" ht="60" x14ac:dyDescent="0.25">
      <c r="A167" s="25"/>
      <c r="B167" s="23">
        <v>157</v>
      </c>
      <c r="C167" s="2" t="s">
        <v>32</v>
      </c>
      <c r="D167" s="4" t="s">
        <v>456</v>
      </c>
      <c r="E167" s="5">
        <v>20.866</v>
      </c>
      <c r="F167" s="5">
        <v>37100</v>
      </c>
      <c r="G167" s="5">
        <v>37100</v>
      </c>
      <c r="H167" s="4" t="s">
        <v>211</v>
      </c>
      <c r="I167" s="14"/>
      <c r="J167" s="4">
        <v>3</v>
      </c>
    </row>
    <row r="168" spans="1:10" s="11" customFormat="1" ht="30" x14ac:dyDescent="0.25">
      <c r="A168" s="25"/>
      <c r="B168" s="23">
        <v>158</v>
      </c>
      <c r="C168" s="2" t="s">
        <v>12</v>
      </c>
      <c r="D168" s="4" t="s">
        <v>457</v>
      </c>
      <c r="E168" s="5">
        <v>2.8010000000000002</v>
      </c>
      <c r="F168" s="5">
        <v>30.116</v>
      </c>
      <c r="G168" s="5">
        <v>150</v>
      </c>
      <c r="H168" s="4" t="s">
        <v>211</v>
      </c>
      <c r="I168" s="84" t="s">
        <v>172</v>
      </c>
      <c r="J168" s="4">
        <v>1.9</v>
      </c>
    </row>
    <row r="169" spans="1:10" s="11" customFormat="1" ht="112.5" customHeight="1" x14ac:dyDescent="0.25">
      <c r="A169" s="25"/>
      <c r="B169" s="29">
        <v>159</v>
      </c>
      <c r="C169" s="2" t="s">
        <v>20</v>
      </c>
      <c r="D169" s="2" t="s">
        <v>458</v>
      </c>
      <c r="E169" s="5">
        <v>182</v>
      </c>
      <c r="F169" s="5">
        <v>0.97699999999999998</v>
      </c>
      <c r="G169" s="5">
        <v>0.97699999999999998</v>
      </c>
      <c r="H169" s="4" t="s">
        <v>211</v>
      </c>
      <c r="I169" s="14"/>
      <c r="J169" s="4">
        <v>1.35</v>
      </c>
    </row>
    <row r="170" spans="1:10" s="11" customFormat="1" ht="60" x14ac:dyDescent="0.25">
      <c r="A170" s="25"/>
      <c r="B170" s="23">
        <v>160</v>
      </c>
      <c r="C170" s="2" t="s">
        <v>43</v>
      </c>
      <c r="D170" s="4" t="s">
        <v>459</v>
      </c>
      <c r="E170" s="5">
        <v>9.35</v>
      </c>
      <c r="F170" s="5">
        <v>166.3</v>
      </c>
      <c r="G170" s="5">
        <v>166.3</v>
      </c>
      <c r="H170" s="4" t="s">
        <v>211</v>
      </c>
      <c r="I170" s="14"/>
      <c r="J170" s="4">
        <v>0.95</v>
      </c>
    </row>
    <row r="171" spans="1:10" s="11" customFormat="1" ht="60" x14ac:dyDescent="0.25">
      <c r="A171" s="25"/>
      <c r="B171" s="23">
        <v>161</v>
      </c>
      <c r="C171" s="2" t="s">
        <v>19</v>
      </c>
      <c r="D171" s="4" t="s">
        <v>460</v>
      </c>
      <c r="E171" s="5">
        <v>3.5830000000000002</v>
      </c>
      <c r="F171" s="5">
        <v>8.0239999999999991</v>
      </c>
      <c r="G171" s="5">
        <v>4.7439999999999998</v>
      </c>
      <c r="H171" s="4" t="s">
        <v>211</v>
      </c>
      <c r="I171" s="14"/>
      <c r="J171" s="4">
        <v>1.55</v>
      </c>
    </row>
    <row r="172" spans="1:10" s="11" customFormat="1" ht="30" x14ac:dyDescent="0.25">
      <c r="A172" s="25"/>
      <c r="B172" s="23">
        <v>162</v>
      </c>
      <c r="C172" s="2" t="s">
        <v>72</v>
      </c>
      <c r="D172" s="4" t="s">
        <v>461</v>
      </c>
      <c r="E172" s="5">
        <v>10.976800000000001</v>
      </c>
      <c r="F172" s="5">
        <v>16.492000000000001</v>
      </c>
      <c r="G172" s="5">
        <v>16.492000000000001</v>
      </c>
      <c r="H172" s="4" t="s">
        <v>212</v>
      </c>
      <c r="I172" s="14"/>
      <c r="J172" s="4">
        <v>1.2</v>
      </c>
    </row>
    <row r="173" spans="1:10" s="11" customFormat="1" ht="30" x14ac:dyDescent="0.25">
      <c r="A173" s="25"/>
      <c r="B173" s="23">
        <v>163</v>
      </c>
      <c r="C173" s="2" t="s">
        <v>72</v>
      </c>
      <c r="D173" s="4" t="s">
        <v>599</v>
      </c>
      <c r="E173" s="44">
        <v>7.4356</v>
      </c>
      <c r="F173" s="5">
        <v>16.213000000000001</v>
      </c>
      <c r="G173" s="5">
        <v>16.213000000000001</v>
      </c>
      <c r="H173" s="4" t="s">
        <v>212</v>
      </c>
      <c r="I173" s="14"/>
      <c r="J173" s="4">
        <v>1.05</v>
      </c>
    </row>
    <row r="174" spans="1:10" s="11" customFormat="1" ht="104.25" customHeight="1" x14ac:dyDescent="0.25">
      <c r="A174" s="25"/>
      <c r="B174" s="23">
        <v>164</v>
      </c>
      <c r="C174" s="2" t="s">
        <v>73</v>
      </c>
      <c r="D174" s="2" t="s">
        <v>462</v>
      </c>
      <c r="E174" s="5">
        <v>7.37</v>
      </c>
      <c r="F174" s="5">
        <v>20</v>
      </c>
      <c r="G174" s="5">
        <v>20</v>
      </c>
      <c r="H174" s="4" t="s">
        <v>212</v>
      </c>
      <c r="I174" s="14"/>
      <c r="J174" s="4">
        <v>2.25</v>
      </c>
    </row>
    <row r="175" spans="1:10" s="11" customFormat="1" ht="120" customHeight="1" x14ac:dyDescent="0.25">
      <c r="A175" s="25"/>
      <c r="B175" s="23">
        <v>165</v>
      </c>
      <c r="C175" s="2" t="s">
        <v>7</v>
      </c>
      <c r="D175" s="2" t="s">
        <v>463</v>
      </c>
      <c r="E175" s="5">
        <v>4.617</v>
      </c>
      <c r="F175" s="5">
        <v>24.9</v>
      </c>
      <c r="G175" s="5">
        <v>0.3</v>
      </c>
      <c r="H175" s="4" t="s">
        <v>171</v>
      </c>
      <c r="I175" s="14"/>
      <c r="J175" s="4">
        <v>1.25</v>
      </c>
    </row>
    <row r="176" spans="1:10" s="11" customFormat="1" ht="119.25" customHeight="1" x14ac:dyDescent="0.25">
      <c r="A176" s="25"/>
      <c r="B176" s="23">
        <v>166</v>
      </c>
      <c r="C176" s="2" t="s">
        <v>74</v>
      </c>
      <c r="D176" s="2" t="s">
        <v>464</v>
      </c>
      <c r="E176" s="5">
        <v>3.78</v>
      </c>
      <c r="F176" s="5">
        <v>22.071999999999999</v>
      </c>
      <c r="G176" s="5">
        <v>22.321000000000002</v>
      </c>
      <c r="H176" s="4" t="s">
        <v>171</v>
      </c>
      <c r="I176" s="14"/>
      <c r="J176" s="4">
        <v>1.95</v>
      </c>
    </row>
    <row r="177" spans="1:10" s="11" customFormat="1" ht="119.25" customHeight="1" x14ac:dyDescent="0.25">
      <c r="A177" s="25"/>
      <c r="B177" s="23">
        <v>167</v>
      </c>
      <c r="C177" s="2" t="s">
        <v>74</v>
      </c>
      <c r="D177" s="2" t="s">
        <v>465</v>
      </c>
      <c r="E177" s="5">
        <v>5.5</v>
      </c>
      <c r="F177" s="5">
        <v>4.8620000000000001</v>
      </c>
      <c r="G177" s="5">
        <v>5.56</v>
      </c>
      <c r="H177" s="4" t="s">
        <v>171</v>
      </c>
      <c r="I177" s="14"/>
      <c r="J177" s="4">
        <v>1.3</v>
      </c>
    </row>
    <row r="178" spans="1:10" s="11" customFormat="1" ht="119.25" customHeight="1" x14ac:dyDescent="0.25">
      <c r="A178" s="25"/>
      <c r="B178" s="23">
        <v>168</v>
      </c>
      <c r="C178" s="2" t="s">
        <v>74</v>
      </c>
      <c r="D178" s="2" t="s">
        <v>466</v>
      </c>
      <c r="E178" s="5">
        <v>21.658000000000001</v>
      </c>
      <c r="F178" s="5">
        <v>45.988</v>
      </c>
      <c r="G178" s="5">
        <v>47.328000000000003</v>
      </c>
      <c r="H178" s="4" t="s">
        <v>171</v>
      </c>
      <c r="I178" s="14"/>
      <c r="J178" s="4">
        <v>2.25</v>
      </c>
    </row>
    <row r="179" spans="1:10" s="11" customFormat="1" ht="119.25" customHeight="1" x14ac:dyDescent="0.25">
      <c r="A179" s="25"/>
      <c r="B179" s="23">
        <v>169</v>
      </c>
      <c r="C179" s="2" t="s">
        <v>74</v>
      </c>
      <c r="D179" s="2" t="s">
        <v>467</v>
      </c>
      <c r="E179" s="5">
        <v>7</v>
      </c>
      <c r="F179" s="5">
        <v>5.9050000000000002</v>
      </c>
      <c r="G179" s="5">
        <v>6.2060000000000004</v>
      </c>
      <c r="H179" s="4" t="s">
        <v>171</v>
      </c>
      <c r="I179" s="14"/>
      <c r="J179" s="4">
        <v>1.95</v>
      </c>
    </row>
    <row r="180" spans="1:10" s="11" customFormat="1" ht="194.25" customHeight="1" x14ac:dyDescent="0.25">
      <c r="A180" s="25"/>
      <c r="B180" s="23">
        <v>170</v>
      </c>
      <c r="C180" s="2" t="s">
        <v>11</v>
      </c>
      <c r="D180" s="2" t="s">
        <v>468</v>
      </c>
      <c r="E180" s="5">
        <v>4.2</v>
      </c>
      <c r="F180" s="5">
        <v>5</v>
      </c>
      <c r="G180" s="5">
        <v>75.099999999999994</v>
      </c>
      <c r="H180" s="4" t="s">
        <v>213</v>
      </c>
      <c r="I180" s="84" t="s">
        <v>214</v>
      </c>
      <c r="J180" s="4">
        <v>2</v>
      </c>
    </row>
    <row r="181" spans="1:10" s="11" customFormat="1" ht="45" x14ac:dyDescent="0.25">
      <c r="A181" s="25"/>
      <c r="B181" s="23">
        <v>171</v>
      </c>
      <c r="C181" s="2" t="s">
        <v>11</v>
      </c>
      <c r="D181" s="4" t="s">
        <v>598</v>
      </c>
      <c r="E181" s="5">
        <v>3.7</v>
      </c>
      <c r="F181" s="5">
        <v>0.12</v>
      </c>
      <c r="G181" s="5">
        <v>12</v>
      </c>
      <c r="H181" s="4" t="s">
        <v>213</v>
      </c>
      <c r="I181" s="84" t="s">
        <v>178</v>
      </c>
      <c r="J181" s="4">
        <v>1.45</v>
      </c>
    </row>
    <row r="182" spans="1:10" s="11" customFormat="1" ht="45" x14ac:dyDescent="0.25">
      <c r="A182" s="25"/>
      <c r="B182" s="23">
        <v>172</v>
      </c>
      <c r="C182" s="2" t="s">
        <v>11</v>
      </c>
      <c r="D182" s="4" t="s">
        <v>469</v>
      </c>
      <c r="E182" s="44">
        <v>16.797699999999999</v>
      </c>
      <c r="F182" s="5">
        <v>108</v>
      </c>
      <c r="G182" s="5">
        <v>108</v>
      </c>
      <c r="H182" s="4" t="s">
        <v>213</v>
      </c>
      <c r="I182" s="84" t="s">
        <v>717</v>
      </c>
      <c r="J182" s="4">
        <v>1.95</v>
      </c>
    </row>
    <row r="183" spans="1:10" s="11" customFormat="1" ht="60" x14ac:dyDescent="0.25">
      <c r="A183" s="25"/>
      <c r="B183" s="23">
        <v>173</v>
      </c>
      <c r="C183" s="2" t="s">
        <v>11</v>
      </c>
      <c r="D183" s="4" t="s">
        <v>1100</v>
      </c>
      <c r="E183" s="5">
        <v>10.15</v>
      </c>
      <c r="F183" s="5">
        <v>162.6</v>
      </c>
      <c r="G183" s="5">
        <v>162.6</v>
      </c>
      <c r="H183" s="4" t="s">
        <v>213</v>
      </c>
      <c r="I183" s="84" t="s">
        <v>717</v>
      </c>
      <c r="J183" s="4">
        <v>2.6</v>
      </c>
    </row>
    <row r="184" spans="1:10" s="11" customFormat="1" ht="60" x14ac:dyDescent="0.25">
      <c r="A184" s="25"/>
      <c r="B184" s="23">
        <v>174</v>
      </c>
      <c r="C184" s="2" t="s">
        <v>11</v>
      </c>
      <c r="D184" s="4" t="s">
        <v>701</v>
      </c>
      <c r="E184" s="44">
        <v>15.9964</v>
      </c>
      <c r="F184" s="5">
        <v>59.3</v>
      </c>
      <c r="G184" s="5">
        <v>59.3</v>
      </c>
      <c r="H184" s="4" t="s">
        <v>213</v>
      </c>
      <c r="I184" s="84" t="s">
        <v>717</v>
      </c>
      <c r="J184" s="4">
        <v>1.55</v>
      </c>
    </row>
    <row r="185" spans="1:10" s="11" customFormat="1" ht="45" x14ac:dyDescent="0.25">
      <c r="A185" s="25"/>
      <c r="B185" s="23">
        <v>175</v>
      </c>
      <c r="C185" s="2" t="s">
        <v>11</v>
      </c>
      <c r="D185" s="4" t="s">
        <v>470</v>
      </c>
      <c r="E185" s="5">
        <v>7.0579999999999998</v>
      </c>
      <c r="F185" s="5">
        <v>2.1</v>
      </c>
      <c r="G185" s="5">
        <v>69.099999999999994</v>
      </c>
      <c r="H185" s="4" t="s">
        <v>213</v>
      </c>
      <c r="I185" s="84" t="s">
        <v>717</v>
      </c>
      <c r="J185" s="4">
        <v>1.55</v>
      </c>
    </row>
    <row r="186" spans="1:10" s="11" customFormat="1" ht="149.25" customHeight="1" x14ac:dyDescent="0.25">
      <c r="A186" s="25"/>
      <c r="B186" s="23">
        <v>176</v>
      </c>
      <c r="C186" s="2" t="s">
        <v>11</v>
      </c>
      <c r="D186" s="2" t="s">
        <v>471</v>
      </c>
      <c r="E186" s="5">
        <v>37.875</v>
      </c>
      <c r="F186" s="5">
        <v>30</v>
      </c>
      <c r="G186" s="5">
        <v>254.7</v>
      </c>
      <c r="H186" s="4" t="s">
        <v>213</v>
      </c>
      <c r="I186" s="14"/>
      <c r="J186" s="4">
        <v>2.65</v>
      </c>
    </row>
    <row r="187" spans="1:10" s="11" customFormat="1" ht="45" x14ac:dyDescent="0.25">
      <c r="A187" s="25"/>
      <c r="B187" s="23">
        <v>177</v>
      </c>
      <c r="C187" s="2" t="s">
        <v>11</v>
      </c>
      <c r="D187" s="4" t="s">
        <v>472</v>
      </c>
      <c r="E187" s="5">
        <v>14.43</v>
      </c>
      <c r="F187" s="5">
        <v>5.3</v>
      </c>
      <c r="G187" s="5">
        <v>80.3</v>
      </c>
      <c r="H187" s="4" t="s">
        <v>213</v>
      </c>
      <c r="I187" s="14"/>
      <c r="J187" s="4">
        <v>1.6</v>
      </c>
    </row>
    <row r="188" spans="1:10" s="11" customFormat="1" ht="45" x14ac:dyDescent="0.25">
      <c r="A188" s="25"/>
      <c r="B188" s="23">
        <v>178</v>
      </c>
      <c r="C188" s="2" t="s">
        <v>11</v>
      </c>
      <c r="D188" s="4" t="s">
        <v>473</v>
      </c>
      <c r="E188" s="44">
        <v>36.863399999999999</v>
      </c>
      <c r="F188" s="5">
        <v>114</v>
      </c>
      <c r="G188" s="5">
        <v>114</v>
      </c>
      <c r="H188" s="4" t="s">
        <v>213</v>
      </c>
      <c r="I188" s="14"/>
      <c r="J188" s="4">
        <v>2.1</v>
      </c>
    </row>
    <row r="189" spans="1:10" s="11" customFormat="1" ht="132" customHeight="1" x14ac:dyDescent="0.25">
      <c r="A189" s="25"/>
      <c r="B189" s="23">
        <v>179</v>
      </c>
      <c r="C189" s="2" t="s">
        <v>11</v>
      </c>
      <c r="D189" s="2" t="s">
        <v>474</v>
      </c>
      <c r="E189" s="5">
        <v>6.17</v>
      </c>
      <c r="F189" s="5">
        <v>1.3</v>
      </c>
      <c r="G189" s="5">
        <v>36.4</v>
      </c>
      <c r="H189" s="4" t="s">
        <v>213</v>
      </c>
      <c r="I189" s="14"/>
      <c r="J189" s="4">
        <v>1.1000000000000001</v>
      </c>
    </row>
    <row r="190" spans="1:10" s="11" customFormat="1" ht="149.25" customHeight="1" x14ac:dyDescent="0.25">
      <c r="A190" s="25"/>
      <c r="B190" s="23">
        <v>180</v>
      </c>
      <c r="C190" s="2" t="s">
        <v>11</v>
      </c>
      <c r="D190" s="2" t="s">
        <v>475</v>
      </c>
      <c r="E190" s="5">
        <v>28.77</v>
      </c>
      <c r="F190" s="5">
        <v>1.5</v>
      </c>
      <c r="G190" s="5">
        <v>2</v>
      </c>
      <c r="H190" s="4" t="s">
        <v>213</v>
      </c>
      <c r="I190" s="14"/>
      <c r="J190" s="4">
        <v>1.95</v>
      </c>
    </row>
    <row r="191" spans="1:10" s="11" customFormat="1" ht="60" x14ac:dyDescent="0.25">
      <c r="A191" s="25"/>
      <c r="B191" s="23">
        <v>181</v>
      </c>
      <c r="C191" s="2" t="s">
        <v>11</v>
      </c>
      <c r="D191" s="4" t="s">
        <v>476</v>
      </c>
      <c r="E191" s="45">
        <v>3.91</v>
      </c>
      <c r="F191" s="5">
        <v>17</v>
      </c>
      <c r="G191" s="5">
        <v>17</v>
      </c>
      <c r="H191" s="4" t="s">
        <v>213</v>
      </c>
      <c r="I191" s="14"/>
      <c r="J191" s="4">
        <v>0.95</v>
      </c>
    </row>
    <row r="192" spans="1:10" s="11" customFormat="1" ht="156.75" customHeight="1" x14ac:dyDescent="0.25">
      <c r="A192" s="25"/>
      <c r="B192" s="23">
        <v>182</v>
      </c>
      <c r="C192" s="2" t="s">
        <v>11</v>
      </c>
      <c r="D192" s="2" t="s">
        <v>477</v>
      </c>
      <c r="E192" s="5">
        <v>3.3</v>
      </c>
      <c r="F192" s="5">
        <v>0.1</v>
      </c>
      <c r="G192" s="5">
        <v>13.4</v>
      </c>
      <c r="H192" s="4" t="s">
        <v>213</v>
      </c>
      <c r="I192" s="14"/>
      <c r="J192" s="4">
        <v>0.95</v>
      </c>
    </row>
    <row r="193" spans="1:10" s="11" customFormat="1" ht="45" x14ac:dyDescent="0.25">
      <c r="A193" s="25"/>
      <c r="B193" s="23">
        <v>183</v>
      </c>
      <c r="C193" s="2" t="s">
        <v>11</v>
      </c>
      <c r="D193" s="4" t="s">
        <v>478</v>
      </c>
      <c r="E193" s="5">
        <v>4.266</v>
      </c>
      <c r="F193" s="5">
        <v>0.2</v>
      </c>
      <c r="G193" s="5">
        <v>20.9</v>
      </c>
      <c r="H193" s="4" t="s">
        <v>213</v>
      </c>
      <c r="I193" s="14"/>
      <c r="J193" s="4">
        <v>1.1000000000000001</v>
      </c>
    </row>
    <row r="194" spans="1:10" s="11" customFormat="1" ht="114.75" customHeight="1" x14ac:dyDescent="0.25">
      <c r="A194" s="25"/>
      <c r="B194" s="23">
        <v>184</v>
      </c>
      <c r="C194" s="2" t="s">
        <v>11</v>
      </c>
      <c r="D194" s="2" t="s">
        <v>479</v>
      </c>
      <c r="E194" s="5">
        <v>3.4420000000000002</v>
      </c>
      <c r="F194" s="5">
        <v>7.0000000000000007E-2</v>
      </c>
      <c r="G194" s="5">
        <v>11.4</v>
      </c>
      <c r="H194" s="4" t="s">
        <v>213</v>
      </c>
      <c r="I194" s="14"/>
      <c r="J194" s="4">
        <v>0.8</v>
      </c>
    </row>
    <row r="195" spans="1:10" s="11" customFormat="1" ht="60" x14ac:dyDescent="0.25">
      <c r="A195" s="2"/>
      <c r="B195" s="4">
        <v>185</v>
      </c>
      <c r="C195" s="4" t="s">
        <v>11</v>
      </c>
      <c r="D195" s="4" t="s">
        <v>480</v>
      </c>
      <c r="E195" s="4">
        <v>12.530799999999999</v>
      </c>
      <c r="F195" s="4">
        <v>53.8</v>
      </c>
      <c r="G195" s="4">
        <v>53.8</v>
      </c>
      <c r="H195" s="4" t="s">
        <v>213</v>
      </c>
      <c r="I195" s="85" t="s">
        <v>1224</v>
      </c>
      <c r="J195" s="4">
        <v>1.85</v>
      </c>
    </row>
    <row r="196" spans="1:10" s="11" customFormat="1" ht="105" x14ac:dyDescent="0.25">
      <c r="A196" s="25"/>
      <c r="B196" s="23">
        <v>186</v>
      </c>
      <c r="C196" s="2" t="s">
        <v>8</v>
      </c>
      <c r="D196" s="4" t="s">
        <v>709</v>
      </c>
      <c r="E196" s="5">
        <v>23.31</v>
      </c>
      <c r="F196" s="5">
        <v>126.794</v>
      </c>
      <c r="G196" s="5">
        <v>144.19300000000001</v>
      </c>
      <c r="H196" s="4" t="s">
        <v>213</v>
      </c>
      <c r="I196" s="14"/>
      <c r="J196" s="4">
        <v>2.1</v>
      </c>
    </row>
    <row r="197" spans="1:10" s="11" customFormat="1" ht="60" x14ac:dyDescent="0.25">
      <c r="A197" s="25"/>
      <c r="B197" s="23">
        <v>187</v>
      </c>
      <c r="C197" s="2" t="s">
        <v>10</v>
      </c>
      <c r="D197" s="4" t="s">
        <v>710</v>
      </c>
      <c r="E197" s="5">
        <v>28.33</v>
      </c>
      <c r="F197" s="5">
        <v>256.286</v>
      </c>
      <c r="G197" s="5">
        <v>1001.183</v>
      </c>
      <c r="H197" s="4" t="s">
        <v>711</v>
      </c>
      <c r="I197" s="14"/>
      <c r="J197" s="4">
        <v>1.95</v>
      </c>
    </row>
    <row r="198" spans="1:10" s="11" customFormat="1" ht="45" x14ac:dyDescent="0.25">
      <c r="A198" s="25"/>
      <c r="B198" s="23">
        <v>188</v>
      </c>
      <c r="C198" s="2" t="s">
        <v>68</v>
      </c>
      <c r="D198" s="4" t="s">
        <v>481</v>
      </c>
      <c r="E198" s="5">
        <v>15.14</v>
      </c>
      <c r="F198" s="5">
        <v>0.66100000000000003</v>
      </c>
      <c r="G198" s="5">
        <v>237.92099999999999</v>
      </c>
      <c r="H198" s="4" t="s">
        <v>732</v>
      </c>
      <c r="I198" s="14"/>
      <c r="J198" s="4">
        <v>2.25</v>
      </c>
    </row>
    <row r="199" spans="1:10" s="11" customFormat="1" ht="125.25" customHeight="1" x14ac:dyDescent="0.25">
      <c r="A199" s="25"/>
      <c r="B199" s="23">
        <v>189</v>
      </c>
      <c r="C199" s="2" t="s">
        <v>39</v>
      </c>
      <c r="D199" s="2" t="s">
        <v>482</v>
      </c>
      <c r="E199" s="5">
        <v>16.5227</v>
      </c>
      <c r="F199" s="5">
        <v>503.2</v>
      </c>
      <c r="G199" s="5">
        <v>496.447</v>
      </c>
      <c r="H199" s="4" t="s">
        <v>732</v>
      </c>
      <c r="I199" s="84" t="s">
        <v>738</v>
      </c>
      <c r="J199" s="4">
        <v>2.25</v>
      </c>
    </row>
    <row r="200" spans="1:10" s="11" customFormat="1" ht="60" x14ac:dyDescent="0.25">
      <c r="A200" s="25"/>
      <c r="B200" s="23">
        <v>190</v>
      </c>
      <c r="C200" s="2" t="s">
        <v>16</v>
      </c>
      <c r="D200" s="4" t="s">
        <v>215</v>
      </c>
      <c r="E200" s="5">
        <v>3.6</v>
      </c>
      <c r="F200" s="3">
        <v>161</v>
      </c>
      <c r="G200" s="3">
        <v>161</v>
      </c>
      <c r="H200" s="4" t="s">
        <v>216</v>
      </c>
      <c r="I200" s="14"/>
      <c r="J200" s="4">
        <v>1.95</v>
      </c>
    </row>
    <row r="201" spans="1:10" s="11" customFormat="1" ht="90" x14ac:dyDescent="0.25">
      <c r="A201" s="25"/>
      <c r="B201" s="23">
        <v>191</v>
      </c>
      <c r="C201" s="2" t="s">
        <v>16</v>
      </c>
      <c r="D201" s="4" t="s">
        <v>218</v>
      </c>
      <c r="E201" s="3">
        <v>14.5</v>
      </c>
      <c r="F201" s="3">
        <v>19518</v>
      </c>
      <c r="G201" s="3">
        <v>19518</v>
      </c>
      <c r="H201" s="4" t="s">
        <v>217</v>
      </c>
      <c r="I201" s="14"/>
      <c r="J201" s="4">
        <v>2.85</v>
      </c>
    </row>
    <row r="202" spans="1:10" s="11" customFormat="1" ht="30" x14ac:dyDescent="0.25">
      <c r="A202" s="25"/>
      <c r="B202" s="23">
        <v>192</v>
      </c>
      <c r="C202" s="2" t="s">
        <v>46</v>
      </c>
      <c r="D202" s="4" t="s">
        <v>219</v>
      </c>
      <c r="E202" s="3">
        <v>6.26</v>
      </c>
      <c r="F202" s="3">
        <v>24.623000000000001</v>
      </c>
      <c r="G202" s="3">
        <v>24.623000000000001</v>
      </c>
      <c r="H202" s="4" t="s">
        <v>217</v>
      </c>
      <c r="I202" s="84" t="s">
        <v>717</v>
      </c>
      <c r="J202" s="4">
        <v>1.35</v>
      </c>
    </row>
    <row r="203" spans="1:10" s="11" customFormat="1" ht="179.25" customHeight="1" x14ac:dyDescent="0.25">
      <c r="A203" s="25"/>
      <c r="B203" s="23">
        <v>193</v>
      </c>
      <c r="C203" s="2" t="s">
        <v>46</v>
      </c>
      <c r="D203" s="2" t="s">
        <v>75</v>
      </c>
      <c r="E203" s="3">
        <v>6.78</v>
      </c>
      <c r="F203" s="3">
        <v>44.125</v>
      </c>
      <c r="G203" s="3">
        <v>44.125</v>
      </c>
      <c r="H203" s="4" t="s">
        <v>217</v>
      </c>
      <c r="I203" s="84" t="s">
        <v>717</v>
      </c>
      <c r="J203" s="4">
        <v>1.35</v>
      </c>
    </row>
    <row r="204" spans="1:10" s="11" customFormat="1" ht="75" x14ac:dyDescent="0.25">
      <c r="A204" s="25"/>
      <c r="B204" s="23">
        <v>194</v>
      </c>
      <c r="C204" s="2" t="s">
        <v>39</v>
      </c>
      <c r="D204" s="4" t="s">
        <v>221</v>
      </c>
      <c r="E204" s="3">
        <v>8.8000000000000007</v>
      </c>
      <c r="F204" s="3">
        <v>0</v>
      </c>
      <c r="G204" s="3">
        <v>1.8169999999999999</v>
      </c>
      <c r="H204" s="4" t="s">
        <v>220</v>
      </c>
      <c r="I204" s="14"/>
      <c r="J204" s="4">
        <v>0.35</v>
      </c>
    </row>
    <row r="205" spans="1:10" s="11" customFormat="1" ht="45" x14ac:dyDescent="0.25">
      <c r="A205" s="25"/>
      <c r="B205" s="23">
        <v>195</v>
      </c>
      <c r="C205" s="2" t="s">
        <v>76</v>
      </c>
      <c r="D205" s="4" t="s">
        <v>222</v>
      </c>
      <c r="E205" s="3">
        <v>7.3940000000000001</v>
      </c>
      <c r="F205" s="3">
        <v>38.24</v>
      </c>
      <c r="G205" s="3">
        <v>18.023</v>
      </c>
      <c r="H205" s="4" t="s">
        <v>223</v>
      </c>
      <c r="I205" s="14"/>
      <c r="J205" s="4">
        <v>1.4</v>
      </c>
    </row>
    <row r="206" spans="1:10" s="11" customFormat="1" ht="164.25" customHeight="1" x14ac:dyDescent="0.25">
      <c r="A206" s="25"/>
      <c r="B206" s="23">
        <v>196</v>
      </c>
      <c r="C206" s="2" t="s">
        <v>76</v>
      </c>
      <c r="D206" s="2" t="s">
        <v>77</v>
      </c>
      <c r="E206" s="3">
        <v>22.245999999999999</v>
      </c>
      <c r="F206" s="3">
        <v>100.446</v>
      </c>
      <c r="G206" s="3">
        <v>14.867000000000001</v>
      </c>
      <c r="H206" s="4" t="s">
        <v>223</v>
      </c>
      <c r="I206" s="14"/>
      <c r="J206" s="4">
        <v>2.8</v>
      </c>
    </row>
    <row r="207" spans="1:10" s="11" customFormat="1" ht="59.25" customHeight="1" x14ac:dyDescent="0.25">
      <c r="A207" s="25"/>
      <c r="B207" s="23">
        <v>197</v>
      </c>
      <c r="C207" s="2" t="s">
        <v>12</v>
      </c>
      <c r="D207" s="2" t="s">
        <v>78</v>
      </c>
      <c r="E207" s="3">
        <v>5.65</v>
      </c>
      <c r="F207" s="3">
        <v>25.846</v>
      </c>
      <c r="G207" s="3">
        <v>183.37</v>
      </c>
      <c r="H207" s="4" t="s">
        <v>224</v>
      </c>
      <c r="I207" s="84" t="s">
        <v>717</v>
      </c>
      <c r="J207" s="4">
        <v>2.2000000000000002</v>
      </c>
    </row>
    <row r="208" spans="1:10" s="11" customFormat="1" ht="153.75" customHeight="1" x14ac:dyDescent="0.25">
      <c r="A208" s="25"/>
      <c r="B208" s="23">
        <v>198</v>
      </c>
      <c r="C208" s="2" t="s">
        <v>79</v>
      </c>
      <c r="D208" s="2" t="s">
        <v>80</v>
      </c>
      <c r="E208" s="46">
        <v>74.55</v>
      </c>
      <c r="F208" s="3">
        <v>176</v>
      </c>
      <c r="G208" s="3">
        <v>15</v>
      </c>
      <c r="H208" s="4" t="s">
        <v>225</v>
      </c>
      <c r="I208" s="14"/>
      <c r="J208" s="4">
        <v>2.65</v>
      </c>
    </row>
    <row r="209" spans="1:10" s="11" customFormat="1" ht="60" x14ac:dyDescent="0.25">
      <c r="A209" s="25"/>
      <c r="B209" s="23">
        <v>199</v>
      </c>
      <c r="C209" s="2" t="s">
        <v>11</v>
      </c>
      <c r="D209" s="4" t="s">
        <v>226</v>
      </c>
      <c r="E209" s="8">
        <v>41.246499999999997</v>
      </c>
      <c r="F209" s="3">
        <v>130.31299999999999</v>
      </c>
      <c r="G209" s="3">
        <v>130.31299999999999</v>
      </c>
      <c r="H209" s="4" t="s">
        <v>225</v>
      </c>
      <c r="I209" s="84" t="s">
        <v>1226</v>
      </c>
      <c r="J209" s="4">
        <v>2.2999999999999998</v>
      </c>
    </row>
    <row r="210" spans="1:10" s="11" customFormat="1" ht="90" x14ac:dyDescent="0.25">
      <c r="A210" s="4"/>
      <c r="B210" s="4">
        <v>200</v>
      </c>
      <c r="C210" s="4" t="s">
        <v>17</v>
      </c>
      <c r="D210" s="4" t="s">
        <v>227</v>
      </c>
      <c r="E210" s="4">
        <v>17.914300000000001</v>
      </c>
      <c r="F210" s="4">
        <v>1263.6500000000001</v>
      </c>
      <c r="G210" s="4">
        <v>1263.6500000000001</v>
      </c>
      <c r="H210" s="4" t="s">
        <v>225</v>
      </c>
      <c r="I210" s="85" t="s">
        <v>1224</v>
      </c>
      <c r="J210" s="4">
        <v>3.1</v>
      </c>
    </row>
    <row r="211" spans="1:10" s="11" customFormat="1" ht="105" x14ac:dyDescent="0.25">
      <c r="A211" s="25"/>
      <c r="B211" s="23">
        <v>201</v>
      </c>
      <c r="C211" s="2" t="s">
        <v>29</v>
      </c>
      <c r="D211" s="4" t="s">
        <v>228</v>
      </c>
      <c r="E211" s="3">
        <v>3.5</v>
      </c>
      <c r="F211" s="3">
        <v>12.8</v>
      </c>
      <c r="G211" s="3">
        <v>12.8</v>
      </c>
      <c r="H211" s="4" t="s">
        <v>229</v>
      </c>
      <c r="I211" s="14"/>
      <c r="J211" s="4">
        <v>1.05</v>
      </c>
    </row>
    <row r="212" spans="1:10" s="11" customFormat="1" ht="136.5" customHeight="1" x14ac:dyDescent="0.25">
      <c r="A212" s="25"/>
      <c r="B212" s="23">
        <v>202</v>
      </c>
      <c r="C212" s="2" t="s">
        <v>81</v>
      </c>
      <c r="D212" s="4" t="s">
        <v>230</v>
      </c>
      <c r="E212" s="3">
        <v>5.8440000000000003</v>
      </c>
      <c r="F212" s="3">
        <v>19.600000000000001</v>
      </c>
      <c r="G212" s="3">
        <v>20.9</v>
      </c>
      <c r="H212" s="4" t="s">
        <v>229</v>
      </c>
      <c r="I212" s="14"/>
      <c r="J212" s="4">
        <v>1.9</v>
      </c>
    </row>
    <row r="213" spans="1:10" s="11" customFormat="1" ht="60" x14ac:dyDescent="0.25">
      <c r="A213" s="25"/>
      <c r="B213" s="23">
        <v>203</v>
      </c>
      <c r="C213" s="2" t="s">
        <v>15</v>
      </c>
      <c r="D213" s="4" t="s">
        <v>231</v>
      </c>
      <c r="E213" s="3">
        <v>6.2</v>
      </c>
      <c r="F213" s="3">
        <v>4.8</v>
      </c>
      <c r="G213" s="3">
        <v>8.8000000000000007</v>
      </c>
      <c r="H213" s="4" t="s">
        <v>229</v>
      </c>
      <c r="I213" s="84" t="s">
        <v>717</v>
      </c>
      <c r="J213" s="4">
        <v>1</v>
      </c>
    </row>
    <row r="214" spans="1:10" s="11" customFormat="1" ht="149.25" customHeight="1" x14ac:dyDescent="0.25">
      <c r="A214" s="25"/>
      <c r="B214" s="23">
        <v>204</v>
      </c>
      <c r="C214" s="2" t="s">
        <v>15</v>
      </c>
      <c r="D214" s="2" t="s">
        <v>82</v>
      </c>
      <c r="E214" s="3">
        <v>5.9</v>
      </c>
      <c r="F214" s="3">
        <v>11.8</v>
      </c>
      <c r="G214" s="3">
        <v>23.8</v>
      </c>
      <c r="H214" s="4" t="s">
        <v>229</v>
      </c>
      <c r="I214" s="84" t="s">
        <v>717</v>
      </c>
      <c r="J214" s="4">
        <v>1.3</v>
      </c>
    </row>
    <row r="215" spans="1:10" s="11" customFormat="1" ht="165" customHeight="1" x14ac:dyDescent="0.25">
      <c r="A215" s="25"/>
      <c r="B215" s="23">
        <v>205</v>
      </c>
      <c r="C215" s="2" t="s">
        <v>15</v>
      </c>
      <c r="D215" s="2" t="s">
        <v>83</v>
      </c>
      <c r="E215" s="3">
        <v>3</v>
      </c>
      <c r="F215" s="3">
        <v>3.5</v>
      </c>
      <c r="G215" s="3">
        <v>9.6999999999999993</v>
      </c>
      <c r="H215" s="4" t="s">
        <v>229</v>
      </c>
      <c r="I215" s="84" t="s">
        <v>717</v>
      </c>
      <c r="J215" s="4">
        <v>1</v>
      </c>
    </row>
    <row r="216" spans="1:10" s="11" customFormat="1" ht="409.5" customHeight="1" x14ac:dyDescent="0.25">
      <c r="A216" s="25"/>
      <c r="B216" s="23">
        <v>206</v>
      </c>
      <c r="C216" s="2" t="s">
        <v>24</v>
      </c>
      <c r="D216" s="47" t="s">
        <v>508</v>
      </c>
      <c r="E216" s="8">
        <v>957.13459999999998</v>
      </c>
      <c r="F216" s="3">
        <v>76.046999999999997</v>
      </c>
      <c r="G216" s="3">
        <v>76.046999999999997</v>
      </c>
      <c r="H216" s="4" t="s">
        <v>510</v>
      </c>
      <c r="I216" s="14"/>
      <c r="J216" s="4">
        <v>3</v>
      </c>
    </row>
    <row r="217" spans="1:10" s="11" customFormat="1" ht="117.75" customHeight="1" x14ac:dyDescent="0.25">
      <c r="A217" s="25"/>
      <c r="B217" s="23">
        <v>207</v>
      </c>
      <c r="C217" s="2" t="s">
        <v>68</v>
      </c>
      <c r="D217" s="2" t="s">
        <v>84</v>
      </c>
      <c r="E217" s="3">
        <v>6</v>
      </c>
      <c r="F217" s="5">
        <v>18.364000000000001</v>
      </c>
      <c r="G217" s="5">
        <v>552.27099999999996</v>
      </c>
      <c r="H217" s="4" t="s">
        <v>348</v>
      </c>
      <c r="I217" s="14"/>
      <c r="J217" s="4">
        <v>1.95</v>
      </c>
    </row>
    <row r="218" spans="1:10" s="11" customFormat="1" ht="105" customHeight="1" x14ac:dyDescent="0.25">
      <c r="A218" s="25"/>
      <c r="B218" s="23">
        <v>208</v>
      </c>
      <c r="C218" s="2" t="s">
        <v>21</v>
      </c>
      <c r="D218" s="4" t="s">
        <v>232</v>
      </c>
      <c r="E218" s="3">
        <v>7.53</v>
      </c>
      <c r="F218" s="5">
        <v>7.0000000000000001E-3</v>
      </c>
      <c r="G218" s="5">
        <v>0.89600000000000002</v>
      </c>
      <c r="H218" s="4" t="s">
        <v>233</v>
      </c>
      <c r="I218" s="14"/>
      <c r="J218" s="4">
        <v>1.6</v>
      </c>
    </row>
    <row r="219" spans="1:10" s="11" customFormat="1" ht="153" customHeight="1" x14ac:dyDescent="0.25">
      <c r="A219" s="25"/>
      <c r="B219" s="23">
        <v>209</v>
      </c>
      <c r="C219" s="2" t="s">
        <v>15</v>
      </c>
      <c r="D219" s="2" t="s">
        <v>85</v>
      </c>
      <c r="E219" s="5">
        <v>2.4500000000000002</v>
      </c>
      <c r="F219" s="3">
        <v>1.5</v>
      </c>
      <c r="G219" s="3">
        <v>6.1</v>
      </c>
      <c r="H219" s="4" t="s">
        <v>233</v>
      </c>
      <c r="I219" s="84" t="s">
        <v>717</v>
      </c>
      <c r="J219" s="4">
        <v>1</v>
      </c>
    </row>
    <row r="220" spans="1:10" s="11" customFormat="1" ht="135" customHeight="1" x14ac:dyDescent="0.25">
      <c r="A220" s="25"/>
      <c r="B220" s="23">
        <v>210</v>
      </c>
      <c r="C220" s="2" t="s">
        <v>15</v>
      </c>
      <c r="D220" s="2" t="s">
        <v>86</v>
      </c>
      <c r="E220" s="3">
        <v>11.9</v>
      </c>
      <c r="F220" s="3">
        <v>9.1999999999999993</v>
      </c>
      <c r="G220" s="3">
        <v>12.9</v>
      </c>
      <c r="H220" s="4" t="s">
        <v>233</v>
      </c>
      <c r="I220" s="84" t="s">
        <v>717</v>
      </c>
      <c r="J220" s="4">
        <v>1.35</v>
      </c>
    </row>
    <row r="221" spans="1:10" s="11" customFormat="1" ht="171" customHeight="1" x14ac:dyDescent="0.25">
      <c r="A221" s="25"/>
      <c r="B221" s="23">
        <v>211</v>
      </c>
      <c r="C221" s="2" t="s">
        <v>76</v>
      </c>
      <c r="D221" s="2" t="s">
        <v>87</v>
      </c>
      <c r="E221" s="8">
        <v>3.9175</v>
      </c>
      <c r="F221" s="3">
        <v>13.254</v>
      </c>
      <c r="G221" s="3">
        <v>15.951000000000001</v>
      </c>
      <c r="H221" s="4" t="s">
        <v>234</v>
      </c>
      <c r="I221" s="14"/>
      <c r="J221" s="4">
        <v>1.5</v>
      </c>
    </row>
    <row r="222" spans="1:10" s="11" customFormat="1" ht="123" customHeight="1" x14ac:dyDescent="0.25">
      <c r="A222" s="25"/>
      <c r="B222" s="23">
        <v>212</v>
      </c>
      <c r="C222" s="2" t="s">
        <v>76</v>
      </c>
      <c r="D222" s="2" t="s">
        <v>483</v>
      </c>
      <c r="E222" s="3">
        <v>6.0914999999999999</v>
      </c>
      <c r="F222" s="3">
        <v>14.711</v>
      </c>
      <c r="G222" s="3">
        <v>9.4489999999999998</v>
      </c>
      <c r="H222" s="4" t="s">
        <v>234</v>
      </c>
      <c r="I222" s="84" t="s">
        <v>1226</v>
      </c>
      <c r="J222" s="4">
        <v>1.95</v>
      </c>
    </row>
    <row r="223" spans="1:10" s="11" customFormat="1" ht="105" customHeight="1" x14ac:dyDescent="0.25">
      <c r="A223" s="25"/>
      <c r="B223" s="23">
        <v>213</v>
      </c>
      <c r="C223" s="2" t="s">
        <v>29</v>
      </c>
      <c r="D223" s="4" t="s">
        <v>235</v>
      </c>
      <c r="E223" s="3">
        <v>5.5</v>
      </c>
      <c r="F223" s="3">
        <v>11.412000000000001</v>
      </c>
      <c r="G223" s="3">
        <v>11.412000000000001</v>
      </c>
      <c r="H223" s="4" t="s">
        <v>234</v>
      </c>
      <c r="I223" s="14"/>
      <c r="J223" s="4">
        <v>1.8</v>
      </c>
    </row>
    <row r="224" spans="1:10" s="11" customFormat="1" ht="149.25" customHeight="1" x14ac:dyDescent="0.25">
      <c r="A224" s="25"/>
      <c r="B224" s="23">
        <v>214</v>
      </c>
      <c r="C224" s="2" t="s">
        <v>21</v>
      </c>
      <c r="D224" s="2" t="s">
        <v>88</v>
      </c>
      <c r="E224" s="3">
        <v>21.4</v>
      </c>
      <c r="F224" s="5">
        <v>2.0510000000000002</v>
      </c>
      <c r="G224" s="5">
        <v>23.992000000000001</v>
      </c>
      <c r="H224" s="4" t="s">
        <v>234</v>
      </c>
      <c r="I224" s="14"/>
      <c r="J224" s="4">
        <v>2.2999999999999998</v>
      </c>
    </row>
    <row r="225" spans="1:10" s="11" customFormat="1" ht="165" customHeight="1" x14ac:dyDescent="0.25">
      <c r="A225" s="25"/>
      <c r="B225" s="29">
        <v>215</v>
      </c>
      <c r="C225" s="2" t="s">
        <v>20</v>
      </c>
      <c r="D225" s="2" t="s">
        <v>484</v>
      </c>
      <c r="E225" s="27">
        <v>10.3</v>
      </c>
      <c r="F225" s="3">
        <v>2.9849999999999999</v>
      </c>
      <c r="G225" s="3">
        <v>2.9849999999999999</v>
      </c>
      <c r="H225" s="4" t="s">
        <v>234</v>
      </c>
      <c r="I225" s="14"/>
      <c r="J225" s="4">
        <v>1.75</v>
      </c>
    </row>
    <row r="226" spans="1:10" s="11" customFormat="1" ht="165.75" customHeight="1" x14ac:dyDescent="0.25">
      <c r="A226" s="25"/>
      <c r="B226" s="23">
        <v>216</v>
      </c>
      <c r="C226" s="2" t="s">
        <v>525</v>
      </c>
      <c r="D226" s="2" t="s">
        <v>532</v>
      </c>
      <c r="E226" s="7">
        <v>50.1</v>
      </c>
      <c r="F226" s="3">
        <v>4.218</v>
      </c>
      <c r="G226" s="3">
        <v>28.559000000000001</v>
      </c>
      <c r="H226" s="4" t="s">
        <v>234</v>
      </c>
      <c r="I226" s="14"/>
      <c r="J226" s="4">
        <v>2.5499999999999998</v>
      </c>
    </row>
    <row r="227" spans="1:10" s="11" customFormat="1" ht="45" x14ac:dyDescent="0.25">
      <c r="A227" s="25"/>
      <c r="B227" s="31">
        <v>217</v>
      </c>
      <c r="C227" s="4" t="s">
        <v>89</v>
      </c>
      <c r="D227" s="4" t="s">
        <v>236</v>
      </c>
      <c r="E227" s="7">
        <v>24.9998</v>
      </c>
      <c r="F227" s="7">
        <v>3.661</v>
      </c>
      <c r="G227" s="7">
        <v>34.009</v>
      </c>
      <c r="H227" s="4" t="s">
        <v>234</v>
      </c>
      <c r="I227" s="14"/>
      <c r="J227" s="4">
        <v>2.85</v>
      </c>
    </row>
    <row r="228" spans="1:10" s="11" customFormat="1" ht="160.5" customHeight="1" x14ac:dyDescent="0.25">
      <c r="A228" s="25"/>
      <c r="B228" s="23">
        <v>218</v>
      </c>
      <c r="C228" s="2" t="s">
        <v>13</v>
      </c>
      <c r="D228" s="2" t="s">
        <v>90</v>
      </c>
      <c r="E228" s="3">
        <v>2.37</v>
      </c>
      <c r="F228" s="3">
        <v>4.0170000000000003</v>
      </c>
      <c r="G228" s="3">
        <v>7.2960000000000003</v>
      </c>
      <c r="H228" s="4" t="s">
        <v>234</v>
      </c>
      <c r="I228" s="14"/>
      <c r="J228" s="4">
        <v>1.7</v>
      </c>
    </row>
    <row r="229" spans="1:10" s="11" customFormat="1" ht="90" x14ac:dyDescent="0.25">
      <c r="A229" s="25"/>
      <c r="B229" s="23">
        <v>219</v>
      </c>
      <c r="C229" s="2" t="s">
        <v>76</v>
      </c>
      <c r="D229" s="4" t="s">
        <v>237</v>
      </c>
      <c r="E229" s="3">
        <v>1.7</v>
      </c>
      <c r="F229" s="3">
        <v>16.004999999999999</v>
      </c>
      <c r="G229" s="3">
        <v>30.577999999999999</v>
      </c>
      <c r="H229" s="4" t="s">
        <v>238</v>
      </c>
      <c r="I229" s="14"/>
      <c r="J229" s="4">
        <v>1.9</v>
      </c>
    </row>
    <row r="230" spans="1:10" s="11" customFormat="1" ht="252" customHeight="1" x14ac:dyDescent="0.25">
      <c r="A230" s="25"/>
      <c r="B230" s="23">
        <v>220</v>
      </c>
      <c r="C230" s="2" t="s">
        <v>10</v>
      </c>
      <c r="D230" s="2" t="s">
        <v>91</v>
      </c>
      <c r="E230" s="5">
        <v>90.924800000000005</v>
      </c>
      <c r="F230" s="3">
        <v>36.353000000000002</v>
      </c>
      <c r="G230" s="3">
        <v>36.353000000000002</v>
      </c>
      <c r="H230" s="4" t="s">
        <v>238</v>
      </c>
      <c r="I230" s="14"/>
      <c r="J230" s="4">
        <v>2.95</v>
      </c>
    </row>
    <row r="231" spans="1:10" s="11" customFormat="1" ht="109.5" customHeight="1" x14ac:dyDescent="0.25">
      <c r="A231" s="25"/>
      <c r="B231" s="23">
        <v>221</v>
      </c>
      <c r="C231" s="2" t="s">
        <v>45</v>
      </c>
      <c r="D231" s="4" t="s">
        <v>542</v>
      </c>
      <c r="E231" s="3">
        <v>14.3</v>
      </c>
      <c r="F231" s="5">
        <v>7.0510000000000002</v>
      </c>
      <c r="G231" s="5">
        <v>7.0510000000000002</v>
      </c>
      <c r="H231" s="4" t="s">
        <v>543</v>
      </c>
      <c r="I231" s="14"/>
      <c r="J231" s="4">
        <v>1.9</v>
      </c>
    </row>
    <row r="232" spans="1:10" s="11" customFormat="1" ht="30" x14ac:dyDescent="0.25">
      <c r="A232" s="2"/>
      <c r="B232" s="2">
        <v>222</v>
      </c>
      <c r="C232" s="2" t="s">
        <v>6</v>
      </c>
      <c r="D232" s="2" t="s">
        <v>239</v>
      </c>
      <c r="E232" s="2">
        <v>4.3474000000000004</v>
      </c>
      <c r="F232" s="2">
        <v>29.94</v>
      </c>
      <c r="G232" s="2">
        <v>29.94</v>
      </c>
      <c r="H232" s="2" t="s">
        <v>238</v>
      </c>
      <c r="I232" s="85" t="s">
        <v>1224</v>
      </c>
      <c r="J232" s="2">
        <v>1.5</v>
      </c>
    </row>
    <row r="233" spans="1:10" s="11" customFormat="1" ht="45" x14ac:dyDescent="0.25">
      <c r="A233" s="25"/>
      <c r="B233" s="23">
        <v>223</v>
      </c>
      <c r="C233" s="2" t="s">
        <v>9</v>
      </c>
      <c r="D233" s="4" t="s">
        <v>240</v>
      </c>
      <c r="E233" s="3">
        <v>5.5</v>
      </c>
      <c r="F233" s="3">
        <v>3.8</v>
      </c>
      <c r="G233" s="3">
        <v>12</v>
      </c>
      <c r="H233" s="4" t="s">
        <v>238</v>
      </c>
      <c r="I233" s="14"/>
      <c r="J233" s="4">
        <v>1.7</v>
      </c>
    </row>
    <row r="234" spans="1:10" s="11" customFormat="1" ht="45" x14ac:dyDescent="0.25">
      <c r="A234" s="25"/>
      <c r="B234" s="23">
        <v>224</v>
      </c>
      <c r="C234" s="2" t="s">
        <v>9</v>
      </c>
      <c r="D234" s="4" t="s">
        <v>241</v>
      </c>
      <c r="E234" s="3">
        <v>8</v>
      </c>
      <c r="F234" s="3">
        <v>4.2</v>
      </c>
      <c r="G234" s="3">
        <v>13.384</v>
      </c>
      <c r="H234" s="4" t="s">
        <v>238</v>
      </c>
      <c r="I234" s="14"/>
      <c r="J234" s="4">
        <v>1.25</v>
      </c>
    </row>
    <row r="235" spans="1:10" s="11" customFormat="1" ht="45" x14ac:dyDescent="0.25">
      <c r="A235" s="25"/>
      <c r="B235" s="23">
        <v>225</v>
      </c>
      <c r="C235" s="2" t="s">
        <v>525</v>
      </c>
      <c r="D235" s="4" t="s">
        <v>531</v>
      </c>
      <c r="E235" s="3">
        <v>3.1</v>
      </c>
      <c r="F235" s="3">
        <v>4.4820000000000002</v>
      </c>
      <c r="G235" s="3">
        <v>14.159000000000001</v>
      </c>
      <c r="H235" s="4" t="s">
        <v>238</v>
      </c>
      <c r="I235" s="14"/>
      <c r="J235" s="4">
        <v>1.7</v>
      </c>
    </row>
    <row r="236" spans="1:10" s="11" customFormat="1" ht="123.75" customHeight="1" x14ac:dyDescent="0.25">
      <c r="A236" s="25"/>
      <c r="B236" s="23">
        <v>226</v>
      </c>
      <c r="C236" s="2" t="s">
        <v>27</v>
      </c>
      <c r="D236" s="2" t="s">
        <v>92</v>
      </c>
      <c r="E236" s="8">
        <v>35.825400000000002</v>
      </c>
      <c r="F236" s="3">
        <v>351</v>
      </c>
      <c r="G236" s="3">
        <v>351</v>
      </c>
      <c r="H236" s="4" t="s">
        <v>242</v>
      </c>
      <c r="I236" s="14"/>
      <c r="J236" s="4">
        <v>2.8</v>
      </c>
    </row>
    <row r="237" spans="1:10" s="11" customFormat="1" ht="163.5" customHeight="1" x14ac:dyDescent="0.25">
      <c r="A237" s="25"/>
      <c r="B237" s="23">
        <v>227</v>
      </c>
      <c r="C237" s="2" t="s">
        <v>27</v>
      </c>
      <c r="D237" s="2" t="s">
        <v>93</v>
      </c>
      <c r="E237" s="8">
        <v>9.0047999999999995</v>
      </c>
      <c r="F237" s="3">
        <v>9.1999999999999993</v>
      </c>
      <c r="G237" s="3">
        <v>9.1999999999999993</v>
      </c>
      <c r="H237" s="4" t="s">
        <v>242</v>
      </c>
      <c r="I237" s="14"/>
      <c r="J237" s="4">
        <v>1.9</v>
      </c>
    </row>
    <row r="238" spans="1:10" s="11" customFormat="1" ht="45" x14ac:dyDescent="0.25">
      <c r="A238" s="25"/>
      <c r="B238" s="23">
        <v>228</v>
      </c>
      <c r="C238" s="2" t="s">
        <v>10</v>
      </c>
      <c r="D238" s="4" t="s">
        <v>243</v>
      </c>
      <c r="E238" s="3">
        <v>7.8E-2</v>
      </c>
      <c r="F238" s="3">
        <v>36.167999999999999</v>
      </c>
      <c r="G238" s="3">
        <v>36.167999999999999</v>
      </c>
      <c r="H238" s="4" t="s">
        <v>242</v>
      </c>
      <c r="I238" s="14"/>
      <c r="J238" s="4">
        <v>2.5</v>
      </c>
    </row>
    <row r="239" spans="1:10" s="11" customFormat="1" ht="60" x14ac:dyDescent="0.25">
      <c r="A239" s="25"/>
      <c r="B239" s="23">
        <v>229</v>
      </c>
      <c r="C239" s="2" t="s">
        <v>17</v>
      </c>
      <c r="D239" s="4" t="s">
        <v>244</v>
      </c>
      <c r="E239" s="3">
        <v>13.170999999999999</v>
      </c>
      <c r="F239" s="3">
        <v>0</v>
      </c>
      <c r="G239" s="3">
        <v>7.5439999999999996</v>
      </c>
      <c r="H239" s="4" t="s">
        <v>245</v>
      </c>
      <c r="I239" s="14"/>
      <c r="J239" s="4">
        <v>0.9</v>
      </c>
    </row>
    <row r="240" spans="1:10" s="11" customFormat="1" ht="90" x14ac:dyDescent="0.25">
      <c r="A240" s="25"/>
      <c r="B240" s="23">
        <v>230</v>
      </c>
      <c r="C240" s="2" t="s">
        <v>17</v>
      </c>
      <c r="D240" s="4" t="s">
        <v>246</v>
      </c>
      <c r="E240" s="3">
        <v>16.777999999999999</v>
      </c>
      <c r="F240" s="3">
        <v>0</v>
      </c>
      <c r="G240" s="3">
        <v>7.5439999999999996</v>
      </c>
      <c r="H240" s="4" t="s">
        <v>245</v>
      </c>
      <c r="I240" s="14"/>
      <c r="J240" s="4">
        <v>1.35</v>
      </c>
    </row>
    <row r="241" spans="1:10" s="11" customFormat="1" ht="75" x14ac:dyDescent="0.25">
      <c r="A241" s="25"/>
      <c r="B241" s="23">
        <v>231</v>
      </c>
      <c r="C241" s="2" t="s">
        <v>17</v>
      </c>
      <c r="D241" s="4" t="s">
        <v>247</v>
      </c>
      <c r="E241" s="3">
        <v>14.1</v>
      </c>
      <c r="F241" s="3">
        <v>10</v>
      </c>
      <c r="G241" s="3">
        <v>56.68</v>
      </c>
      <c r="H241" s="4" t="s">
        <v>245</v>
      </c>
      <c r="I241" s="14"/>
      <c r="J241" s="4">
        <v>1.45</v>
      </c>
    </row>
    <row r="242" spans="1:10" s="11" customFormat="1" ht="216" customHeight="1" x14ac:dyDescent="0.25">
      <c r="A242" s="25"/>
      <c r="B242" s="23">
        <v>232</v>
      </c>
      <c r="C242" s="2" t="s">
        <v>11</v>
      </c>
      <c r="D242" s="2" t="s">
        <v>94</v>
      </c>
      <c r="E242" s="3">
        <v>6.7</v>
      </c>
      <c r="F242" s="3">
        <v>5</v>
      </c>
      <c r="G242" s="3">
        <v>127.5</v>
      </c>
      <c r="H242" s="4" t="s">
        <v>245</v>
      </c>
      <c r="I242" s="84" t="s">
        <v>688</v>
      </c>
      <c r="J242" s="4">
        <v>1.8</v>
      </c>
    </row>
    <row r="243" spans="1:10" s="11" customFormat="1" ht="75" x14ac:dyDescent="0.25">
      <c r="A243" s="25"/>
      <c r="B243" s="23">
        <v>233</v>
      </c>
      <c r="C243" s="2" t="s">
        <v>7</v>
      </c>
      <c r="D243" s="4" t="s">
        <v>248</v>
      </c>
      <c r="E243" s="3">
        <v>3.81</v>
      </c>
      <c r="F243" s="3">
        <v>24.45</v>
      </c>
      <c r="G243" s="3">
        <v>0.5</v>
      </c>
      <c r="H243" s="4" t="s">
        <v>249</v>
      </c>
      <c r="I243" s="14"/>
      <c r="J243" s="4">
        <v>1.4</v>
      </c>
    </row>
    <row r="244" spans="1:10" s="11" customFormat="1" ht="45" customHeight="1" x14ac:dyDescent="0.25">
      <c r="A244" s="25"/>
      <c r="B244" s="23">
        <v>234</v>
      </c>
      <c r="C244" s="2" t="s">
        <v>12</v>
      </c>
      <c r="D244" s="4" t="s">
        <v>541</v>
      </c>
      <c r="E244" s="3">
        <v>2.78</v>
      </c>
      <c r="F244" s="3">
        <v>19.449000000000002</v>
      </c>
      <c r="G244" s="3">
        <v>34.71</v>
      </c>
      <c r="H244" s="4" t="s">
        <v>249</v>
      </c>
      <c r="I244" s="84" t="s">
        <v>726</v>
      </c>
      <c r="J244" s="4">
        <v>2.35</v>
      </c>
    </row>
    <row r="245" spans="1:10" s="11" customFormat="1" ht="60" x14ac:dyDescent="0.25">
      <c r="A245" s="25"/>
      <c r="B245" s="23">
        <v>235</v>
      </c>
      <c r="C245" s="2" t="s">
        <v>35</v>
      </c>
      <c r="D245" s="4" t="s">
        <v>250</v>
      </c>
      <c r="E245" s="3">
        <v>6.4</v>
      </c>
      <c r="F245" s="3">
        <v>151.30000000000001</v>
      </c>
      <c r="G245" s="3">
        <v>151.30000000000001</v>
      </c>
      <c r="H245" s="4" t="s">
        <v>249</v>
      </c>
      <c r="I245" s="14"/>
      <c r="J245" s="4">
        <v>3.1</v>
      </c>
    </row>
    <row r="246" spans="1:10" s="11" customFormat="1" ht="45" x14ac:dyDescent="0.25">
      <c r="A246" s="25"/>
      <c r="B246" s="23">
        <v>236</v>
      </c>
      <c r="C246" s="2" t="s">
        <v>35</v>
      </c>
      <c r="D246" s="4" t="s">
        <v>251</v>
      </c>
      <c r="E246" s="3">
        <v>1.33</v>
      </c>
      <c r="F246" s="3">
        <v>141.27600000000001</v>
      </c>
      <c r="G246" s="3">
        <v>141.27600000000001</v>
      </c>
      <c r="H246" s="4" t="s">
        <v>249</v>
      </c>
      <c r="I246" s="14"/>
      <c r="J246" s="4">
        <v>2.8</v>
      </c>
    </row>
    <row r="247" spans="1:10" s="11" customFormat="1" ht="45" x14ac:dyDescent="0.25">
      <c r="A247" s="25"/>
      <c r="B247" s="29">
        <v>237</v>
      </c>
      <c r="C247" s="2" t="s">
        <v>95</v>
      </c>
      <c r="D247" s="4" t="s">
        <v>252</v>
      </c>
      <c r="E247" s="3">
        <v>8.74</v>
      </c>
      <c r="F247" s="3">
        <v>7.016</v>
      </c>
      <c r="G247" s="3">
        <v>7.016</v>
      </c>
      <c r="H247" s="4" t="s">
        <v>249</v>
      </c>
      <c r="I247" s="14"/>
      <c r="J247" s="4">
        <v>1.9</v>
      </c>
    </row>
    <row r="248" spans="1:10" s="11" customFormat="1" ht="73.5" customHeight="1" x14ac:dyDescent="0.25">
      <c r="A248" s="25"/>
      <c r="B248" s="23">
        <v>238</v>
      </c>
      <c r="C248" s="2" t="s">
        <v>96</v>
      </c>
      <c r="D248" s="4" t="s">
        <v>253</v>
      </c>
      <c r="E248" s="3">
        <v>23.126999999999999</v>
      </c>
      <c r="F248" s="3">
        <v>1583.307</v>
      </c>
      <c r="G248" s="3">
        <v>1583.307</v>
      </c>
      <c r="H248" s="4" t="s">
        <v>249</v>
      </c>
      <c r="I248" s="14"/>
      <c r="J248" s="4">
        <v>2.5</v>
      </c>
    </row>
    <row r="249" spans="1:10" s="11" customFormat="1" ht="117.75" customHeight="1" x14ac:dyDescent="0.25">
      <c r="A249" s="25"/>
      <c r="B249" s="23">
        <v>239</v>
      </c>
      <c r="C249" s="2" t="s">
        <v>7</v>
      </c>
      <c r="D249" s="2" t="s">
        <v>97</v>
      </c>
      <c r="E249" s="3">
        <v>13.78</v>
      </c>
      <c r="F249" s="3">
        <v>213.40100000000001</v>
      </c>
      <c r="G249" s="3">
        <v>32.777999999999999</v>
      </c>
      <c r="H249" s="4" t="s">
        <v>249</v>
      </c>
      <c r="I249" s="14"/>
      <c r="J249" s="4">
        <v>2.4500000000000002</v>
      </c>
    </row>
    <row r="250" spans="1:10" s="11" customFormat="1" ht="147.75" customHeight="1" x14ac:dyDescent="0.25">
      <c r="A250" s="25"/>
      <c r="B250" s="23">
        <v>240</v>
      </c>
      <c r="C250" s="2" t="s">
        <v>7</v>
      </c>
      <c r="D250" s="2" t="s">
        <v>98</v>
      </c>
      <c r="E250" s="3">
        <v>5.15</v>
      </c>
      <c r="F250" s="5">
        <v>33.719000000000001</v>
      </c>
      <c r="G250" s="3">
        <v>410.697</v>
      </c>
      <c r="H250" s="4" t="s">
        <v>249</v>
      </c>
      <c r="I250" s="14"/>
      <c r="J250" s="4">
        <v>2.2000000000000002</v>
      </c>
    </row>
    <row r="251" spans="1:10" s="11" customFormat="1" ht="45" x14ac:dyDescent="0.25">
      <c r="A251" s="25"/>
      <c r="B251" s="23">
        <v>241</v>
      </c>
      <c r="C251" s="2" t="s">
        <v>30</v>
      </c>
      <c r="D251" s="4" t="s">
        <v>254</v>
      </c>
      <c r="E251" s="3">
        <v>20.48</v>
      </c>
      <c r="F251" s="3">
        <v>15</v>
      </c>
      <c r="G251" s="3">
        <v>0</v>
      </c>
      <c r="H251" s="4" t="s">
        <v>249</v>
      </c>
      <c r="I251" s="14"/>
      <c r="J251" s="4">
        <v>1.8</v>
      </c>
    </row>
    <row r="252" spans="1:10" s="11" customFormat="1" ht="45" x14ac:dyDescent="0.25">
      <c r="A252" s="25"/>
      <c r="B252" s="23">
        <v>242</v>
      </c>
      <c r="C252" s="2" t="s">
        <v>31</v>
      </c>
      <c r="D252" s="4" t="s">
        <v>255</v>
      </c>
      <c r="E252" s="3">
        <v>2</v>
      </c>
      <c r="F252" s="3">
        <v>70.096000000000004</v>
      </c>
      <c r="G252" s="3">
        <v>70.096000000000004</v>
      </c>
      <c r="H252" s="4" t="s">
        <v>256</v>
      </c>
      <c r="I252" s="87" t="s">
        <v>717</v>
      </c>
      <c r="J252" s="4">
        <v>2.0499999999999998</v>
      </c>
    </row>
    <row r="253" spans="1:10" s="11" customFormat="1" ht="75" x14ac:dyDescent="0.25">
      <c r="A253" s="25"/>
      <c r="B253" s="23">
        <v>243</v>
      </c>
      <c r="C253" s="2" t="s">
        <v>31</v>
      </c>
      <c r="D253" s="4" t="s">
        <v>257</v>
      </c>
      <c r="E253" s="3">
        <v>3.1</v>
      </c>
      <c r="F253" s="3">
        <v>25.221</v>
      </c>
      <c r="G253" s="3">
        <v>25.221</v>
      </c>
      <c r="H253" s="4" t="s">
        <v>256</v>
      </c>
      <c r="I253" s="87" t="s">
        <v>726</v>
      </c>
      <c r="J253" s="4">
        <v>2.2000000000000002</v>
      </c>
    </row>
    <row r="254" spans="1:10" s="11" customFormat="1" ht="89.25" customHeight="1" x14ac:dyDescent="0.25">
      <c r="A254" s="25"/>
      <c r="B254" s="23">
        <v>244</v>
      </c>
      <c r="C254" s="2" t="s">
        <v>45</v>
      </c>
      <c r="D254" s="2" t="s">
        <v>99</v>
      </c>
      <c r="E254" s="3">
        <v>23.483699999999999</v>
      </c>
      <c r="F254" s="3">
        <v>36.127000000000002</v>
      </c>
      <c r="G254" s="3">
        <v>36.127000000000002</v>
      </c>
      <c r="H254" s="4" t="s">
        <v>258</v>
      </c>
      <c r="I254" s="14"/>
      <c r="J254" s="4">
        <v>2.5499999999999998</v>
      </c>
    </row>
    <row r="255" spans="1:10" s="11" customFormat="1" ht="90" x14ac:dyDescent="0.25">
      <c r="A255" s="25"/>
      <c r="B255" s="23">
        <v>245</v>
      </c>
      <c r="C255" s="2" t="s">
        <v>525</v>
      </c>
      <c r="D255" s="4" t="s">
        <v>530</v>
      </c>
      <c r="E255" s="3">
        <v>2.56</v>
      </c>
      <c r="F255" s="3">
        <v>20.402999999999999</v>
      </c>
      <c r="G255" s="3">
        <v>599.57000000000005</v>
      </c>
      <c r="H255" s="4" t="s">
        <v>259</v>
      </c>
      <c r="I255" s="14"/>
      <c r="J255" s="4">
        <v>1.7</v>
      </c>
    </row>
    <row r="256" spans="1:10" s="11" customFormat="1" ht="30" x14ac:dyDescent="0.25">
      <c r="A256" s="25"/>
      <c r="B256" s="23">
        <v>246</v>
      </c>
      <c r="C256" s="2" t="s">
        <v>35</v>
      </c>
      <c r="D256" s="4" t="s">
        <v>260</v>
      </c>
      <c r="E256" s="3">
        <v>22.3</v>
      </c>
      <c r="F256" s="3">
        <v>53.6</v>
      </c>
      <c r="G256" s="3">
        <v>53.6</v>
      </c>
      <c r="H256" s="4" t="s">
        <v>259</v>
      </c>
      <c r="I256" s="14"/>
      <c r="J256" s="4">
        <v>2.5</v>
      </c>
    </row>
    <row r="257" spans="1:10" s="11" customFormat="1" ht="45" x14ac:dyDescent="0.25">
      <c r="A257" s="25"/>
      <c r="B257" s="23">
        <v>247</v>
      </c>
      <c r="C257" s="2" t="s">
        <v>73</v>
      </c>
      <c r="D257" s="4" t="s">
        <v>261</v>
      </c>
      <c r="E257" s="3" t="s">
        <v>583</v>
      </c>
      <c r="F257" s="3">
        <v>0.8</v>
      </c>
      <c r="G257" s="3">
        <v>0.8</v>
      </c>
      <c r="H257" s="4" t="s">
        <v>259</v>
      </c>
      <c r="I257" s="14"/>
      <c r="J257" s="4">
        <v>1.5</v>
      </c>
    </row>
    <row r="258" spans="1:10" s="11" customFormat="1" ht="45" x14ac:dyDescent="0.25">
      <c r="A258" s="25"/>
      <c r="B258" s="23">
        <v>248</v>
      </c>
      <c r="C258" s="2" t="s">
        <v>35</v>
      </c>
      <c r="D258" s="4" t="s">
        <v>262</v>
      </c>
      <c r="E258" s="3">
        <v>33.659999999999997</v>
      </c>
      <c r="F258" s="3">
        <v>60.3</v>
      </c>
      <c r="G258" s="3">
        <v>60.3</v>
      </c>
      <c r="H258" s="4" t="s">
        <v>263</v>
      </c>
      <c r="I258" s="14"/>
      <c r="J258" s="4">
        <v>2.2000000000000002</v>
      </c>
    </row>
    <row r="259" spans="1:10" s="11" customFormat="1" ht="60" x14ac:dyDescent="0.25">
      <c r="A259" s="25"/>
      <c r="B259" s="23">
        <v>249</v>
      </c>
      <c r="C259" s="2" t="s">
        <v>53</v>
      </c>
      <c r="D259" s="4" t="s">
        <v>264</v>
      </c>
      <c r="E259" s="3">
        <v>0.35</v>
      </c>
      <c r="F259" s="3">
        <v>91.882000000000005</v>
      </c>
      <c r="G259" s="3">
        <v>91.882000000000005</v>
      </c>
      <c r="H259" s="4" t="s">
        <v>263</v>
      </c>
      <c r="I259" s="14"/>
      <c r="J259" s="4">
        <v>2.0499999999999998</v>
      </c>
    </row>
    <row r="260" spans="1:10" s="11" customFormat="1" ht="60" x14ac:dyDescent="0.25">
      <c r="A260" s="25"/>
      <c r="B260" s="23">
        <v>250</v>
      </c>
      <c r="C260" s="2" t="s">
        <v>53</v>
      </c>
      <c r="D260" s="4" t="s">
        <v>265</v>
      </c>
      <c r="E260" s="3">
        <v>0.39</v>
      </c>
      <c r="F260" s="3">
        <v>91.882000000000005</v>
      </c>
      <c r="G260" s="3">
        <v>91.882000000000005</v>
      </c>
      <c r="H260" s="4" t="s">
        <v>263</v>
      </c>
      <c r="I260" s="87" t="s">
        <v>1226</v>
      </c>
      <c r="J260" s="4">
        <v>2.0499999999999998</v>
      </c>
    </row>
    <row r="261" spans="1:10" s="11" customFormat="1" ht="45" x14ac:dyDescent="0.25">
      <c r="A261" s="25"/>
      <c r="B261" s="23">
        <v>251</v>
      </c>
      <c r="C261" s="2" t="s">
        <v>53</v>
      </c>
      <c r="D261" s="4" t="s">
        <v>266</v>
      </c>
      <c r="E261" s="3">
        <v>1.4530000000000001</v>
      </c>
      <c r="F261" s="3">
        <v>91.882000000000005</v>
      </c>
      <c r="G261" s="3">
        <v>91.882000000000005</v>
      </c>
      <c r="H261" s="4" t="s">
        <v>263</v>
      </c>
      <c r="I261" s="14"/>
      <c r="J261" s="4">
        <v>2.0499999999999998</v>
      </c>
    </row>
    <row r="262" spans="1:10" s="11" customFormat="1" ht="60" x14ac:dyDescent="0.25">
      <c r="A262" s="25"/>
      <c r="B262" s="23">
        <v>252</v>
      </c>
      <c r="C262" s="2" t="s">
        <v>53</v>
      </c>
      <c r="D262" s="4" t="s">
        <v>267</v>
      </c>
      <c r="E262" s="3">
        <v>0.92</v>
      </c>
      <c r="F262" s="3">
        <v>91.882000000000005</v>
      </c>
      <c r="G262" s="3">
        <v>91.882000000000005</v>
      </c>
      <c r="H262" s="4" t="s">
        <v>263</v>
      </c>
      <c r="I262" s="14"/>
      <c r="J262" s="4">
        <v>2.2000000000000002</v>
      </c>
    </row>
    <row r="263" spans="1:10" s="11" customFormat="1" ht="110.25" customHeight="1" x14ac:dyDescent="0.25">
      <c r="A263" s="25"/>
      <c r="B263" s="23">
        <v>253</v>
      </c>
      <c r="C263" s="2" t="s">
        <v>17</v>
      </c>
      <c r="D263" s="2" t="s">
        <v>100</v>
      </c>
      <c r="E263" s="3">
        <v>2.2850000000000001</v>
      </c>
      <c r="F263" s="3">
        <v>0.8</v>
      </c>
      <c r="G263" s="3">
        <v>3.319</v>
      </c>
      <c r="H263" s="4" t="s">
        <v>263</v>
      </c>
      <c r="I263" s="14"/>
      <c r="J263" s="4">
        <v>1.5</v>
      </c>
    </row>
    <row r="264" spans="1:10" s="11" customFormat="1" ht="45" x14ac:dyDescent="0.25">
      <c r="A264" s="25"/>
      <c r="B264" s="23">
        <v>254</v>
      </c>
      <c r="C264" s="2" t="s">
        <v>76</v>
      </c>
      <c r="D264" s="4" t="s">
        <v>268</v>
      </c>
      <c r="E264" s="8">
        <v>4.4225000000000003</v>
      </c>
      <c r="F264" s="3">
        <v>18.434999999999999</v>
      </c>
      <c r="G264" s="3">
        <v>11.32</v>
      </c>
      <c r="H264" s="4" t="s">
        <v>263</v>
      </c>
      <c r="I264" s="87" t="s">
        <v>1226</v>
      </c>
      <c r="J264" s="4">
        <v>1.5</v>
      </c>
    </row>
    <row r="265" spans="1:10" s="11" customFormat="1" ht="45" x14ac:dyDescent="0.25">
      <c r="A265" s="25"/>
      <c r="B265" s="23">
        <v>255</v>
      </c>
      <c r="C265" s="2" t="s">
        <v>101</v>
      </c>
      <c r="D265" s="4" t="s">
        <v>269</v>
      </c>
      <c r="E265" s="3">
        <v>6.6159999999999997</v>
      </c>
      <c r="F265" s="3">
        <v>131</v>
      </c>
      <c r="G265" s="3">
        <v>1309</v>
      </c>
      <c r="H265" s="4" t="s">
        <v>263</v>
      </c>
      <c r="I265" s="87" t="s">
        <v>1226</v>
      </c>
      <c r="J265" s="4">
        <v>3.1</v>
      </c>
    </row>
    <row r="266" spans="1:10" s="11" customFormat="1" ht="112.5" customHeight="1" x14ac:dyDescent="0.25">
      <c r="A266" s="25"/>
      <c r="B266" s="23">
        <v>256</v>
      </c>
      <c r="C266" s="2" t="s">
        <v>73</v>
      </c>
      <c r="D266" s="2" t="s">
        <v>102</v>
      </c>
      <c r="E266" s="3">
        <v>5.3579999999999997</v>
      </c>
      <c r="F266" s="3">
        <v>0.93700000000000006</v>
      </c>
      <c r="G266" s="3">
        <v>0.93700000000000006</v>
      </c>
      <c r="H266" s="4" t="s">
        <v>263</v>
      </c>
      <c r="I266" s="14"/>
      <c r="J266" s="4">
        <v>1.2</v>
      </c>
    </row>
    <row r="267" spans="1:10" s="11" customFormat="1" ht="45" x14ac:dyDescent="0.25">
      <c r="A267" s="25"/>
      <c r="B267" s="23">
        <v>257</v>
      </c>
      <c r="C267" s="2" t="s">
        <v>21</v>
      </c>
      <c r="D267" s="4" t="s">
        <v>270</v>
      </c>
      <c r="E267" s="3">
        <v>4.4000000000000004</v>
      </c>
      <c r="F267" s="3">
        <v>16.532</v>
      </c>
      <c r="G267" s="3">
        <v>0</v>
      </c>
      <c r="H267" s="4" t="s">
        <v>263</v>
      </c>
      <c r="I267" s="14"/>
      <c r="J267" s="4">
        <v>1.35</v>
      </c>
    </row>
    <row r="268" spans="1:10" s="11" customFormat="1" ht="45" x14ac:dyDescent="0.25">
      <c r="A268" s="25"/>
      <c r="B268" s="23">
        <v>258</v>
      </c>
      <c r="C268" s="2" t="s">
        <v>9</v>
      </c>
      <c r="D268" s="4" t="s">
        <v>271</v>
      </c>
      <c r="E268" s="3">
        <v>2.9</v>
      </c>
      <c r="F268" s="3">
        <v>8.1690000000000005</v>
      </c>
      <c r="G268" s="3">
        <v>8.1690000000000005</v>
      </c>
      <c r="H268" s="4" t="s">
        <v>263</v>
      </c>
      <c r="I268" s="14"/>
      <c r="J268" s="4">
        <v>1.75</v>
      </c>
    </row>
    <row r="269" spans="1:10" s="11" customFormat="1" ht="60" x14ac:dyDescent="0.25">
      <c r="A269" s="25"/>
      <c r="B269" s="23">
        <v>259</v>
      </c>
      <c r="C269" s="2" t="s">
        <v>73</v>
      </c>
      <c r="D269" s="4" t="s">
        <v>272</v>
      </c>
      <c r="E269" s="3">
        <v>9.7799999999999994</v>
      </c>
      <c r="F269" s="3">
        <v>13.708</v>
      </c>
      <c r="G269" s="3">
        <v>13.708</v>
      </c>
      <c r="H269" s="4" t="s">
        <v>263</v>
      </c>
      <c r="I269" s="14"/>
      <c r="J269" s="4">
        <v>1.35</v>
      </c>
    </row>
    <row r="270" spans="1:10" s="11" customFormat="1" ht="156.75" customHeight="1" x14ac:dyDescent="0.25">
      <c r="A270" s="25"/>
      <c r="B270" s="23">
        <v>260</v>
      </c>
      <c r="C270" s="2" t="s">
        <v>59</v>
      </c>
      <c r="D270" s="2" t="s">
        <v>103</v>
      </c>
      <c r="E270" s="7">
        <v>6.6721000000000004</v>
      </c>
      <c r="F270" s="3">
        <v>33.765000000000001</v>
      </c>
      <c r="G270" s="3">
        <v>33.765000000000001</v>
      </c>
      <c r="H270" s="4" t="s">
        <v>273</v>
      </c>
      <c r="I270" s="87" t="s">
        <v>1098</v>
      </c>
      <c r="J270" s="4">
        <v>2.1</v>
      </c>
    </row>
    <row r="271" spans="1:10" s="11" customFormat="1" ht="149.25" customHeight="1" x14ac:dyDescent="0.25">
      <c r="A271" s="25"/>
      <c r="B271" s="23">
        <v>261</v>
      </c>
      <c r="C271" s="2" t="s">
        <v>68</v>
      </c>
      <c r="D271" s="2" t="s">
        <v>104</v>
      </c>
      <c r="E271" s="3">
        <v>94.1</v>
      </c>
      <c r="F271" s="3" t="s">
        <v>105</v>
      </c>
      <c r="G271" s="3" t="s">
        <v>105</v>
      </c>
      <c r="H271" s="4" t="s">
        <v>273</v>
      </c>
      <c r="I271" s="14"/>
      <c r="J271" s="4">
        <v>3.55</v>
      </c>
    </row>
    <row r="272" spans="1:10" s="11" customFormat="1" ht="171.75" customHeight="1" x14ac:dyDescent="0.25">
      <c r="A272" s="25"/>
      <c r="B272" s="23">
        <v>262</v>
      </c>
      <c r="C272" s="2" t="s">
        <v>59</v>
      </c>
      <c r="D272" s="2" t="s">
        <v>106</v>
      </c>
      <c r="E272" s="3">
        <v>27.73</v>
      </c>
      <c r="F272" s="3">
        <v>518</v>
      </c>
      <c r="G272" s="3">
        <v>518</v>
      </c>
      <c r="H272" s="4" t="s">
        <v>273</v>
      </c>
      <c r="I272" s="14"/>
      <c r="J272" s="4">
        <v>2.8</v>
      </c>
    </row>
    <row r="273" spans="1:10" s="11" customFormat="1" ht="166.5" customHeight="1" x14ac:dyDescent="0.25">
      <c r="A273" s="25"/>
      <c r="B273" s="23">
        <v>263</v>
      </c>
      <c r="C273" s="2" t="s">
        <v>74</v>
      </c>
      <c r="D273" s="2" t="s">
        <v>485</v>
      </c>
      <c r="E273" s="3">
        <v>2.0030000000000001</v>
      </c>
      <c r="F273" s="3">
        <v>0.52</v>
      </c>
      <c r="G273" s="3">
        <v>1.67</v>
      </c>
      <c r="H273" s="4" t="s">
        <v>170</v>
      </c>
      <c r="I273" s="14"/>
      <c r="J273" s="4">
        <v>1.35</v>
      </c>
    </row>
    <row r="274" spans="1:10" s="11" customFormat="1" ht="117.75" customHeight="1" x14ac:dyDescent="0.25">
      <c r="A274" s="25"/>
      <c r="B274" s="23">
        <v>264</v>
      </c>
      <c r="C274" s="2" t="s">
        <v>10</v>
      </c>
      <c r="D274" s="2" t="s">
        <v>486</v>
      </c>
      <c r="E274" s="3">
        <v>18.103000000000002</v>
      </c>
      <c r="F274" s="3">
        <v>36.951000000000001</v>
      </c>
      <c r="G274" s="3">
        <v>36.951000000000001</v>
      </c>
      <c r="H274" s="4" t="s">
        <v>170</v>
      </c>
      <c r="I274" s="14"/>
      <c r="J274" s="4">
        <v>2.5</v>
      </c>
    </row>
    <row r="275" spans="1:10" s="11" customFormat="1" ht="120.75" customHeight="1" x14ac:dyDescent="0.25">
      <c r="A275" s="25"/>
      <c r="B275" s="23">
        <v>265</v>
      </c>
      <c r="C275" s="2" t="s">
        <v>101</v>
      </c>
      <c r="D275" s="2" t="s">
        <v>487</v>
      </c>
      <c r="E275" s="3">
        <v>11.1</v>
      </c>
      <c r="F275" s="3">
        <v>20.27</v>
      </c>
      <c r="G275" s="3">
        <v>29.384</v>
      </c>
      <c r="H275" s="4" t="s">
        <v>170</v>
      </c>
      <c r="I275" s="14"/>
      <c r="J275" s="4">
        <v>2.25</v>
      </c>
    </row>
    <row r="276" spans="1:10" s="11" customFormat="1" ht="117.75" customHeight="1" x14ac:dyDescent="0.25">
      <c r="A276" s="25"/>
      <c r="B276" s="23">
        <v>266</v>
      </c>
      <c r="C276" s="2" t="s">
        <v>101</v>
      </c>
      <c r="D276" s="2" t="s">
        <v>488</v>
      </c>
      <c r="E276" s="3">
        <v>62.963000000000001</v>
      </c>
      <c r="F276" s="3">
        <v>8.4</v>
      </c>
      <c r="G276" s="3">
        <v>9.6</v>
      </c>
      <c r="H276" s="4" t="s">
        <v>170</v>
      </c>
      <c r="I276" s="14"/>
      <c r="J276" s="4">
        <v>2.5499999999999998</v>
      </c>
    </row>
    <row r="277" spans="1:10" s="11" customFormat="1" ht="89.25" customHeight="1" x14ac:dyDescent="0.25">
      <c r="A277" s="25"/>
      <c r="B277" s="23">
        <v>267</v>
      </c>
      <c r="C277" s="2" t="s">
        <v>17</v>
      </c>
      <c r="D277" s="2" t="s">
        <v>489</v>
      </c>
      <c r="E277" s="3">
        <v>4.0330000000000004</v>
      </c>
      <c r="F277" s="3">
        <v>5</v>
      </c>
      <c r="G277" s="3">
        <v>48.52</v>
      </c>
      <c r="H277" s="4" t="s">
        <v>170</v>
      </c>
      <c r="I277" s="14"/>
      <c r="J277" s="4">
        <v>2</v>
      </c>
    </row>
    <row r="278" spans="1:10" s="11" customFormat="1" ht="45" x14ac:dyDescent="0.25">
      <c r="A278" s="25"/>
      <c r="B278" s="23">
        <v>268</v>
      </c>
      <c r="C278" s="2" t="s">
        <v>18</v>
      </c>
      <c r="D278" s="4" t="s">
        <v>274</v>
      </c>
      <c r="E278" s="3">
        <v>11.37</v>
      </c>
      <c r="F278" s="3">
        <v>696.98599999999999</v>
      </c>
      <c r="G278" s="3">
        <v>31.13</v>
      </c>
      <c r="H278" s="4" t="s">
        <v>214</v>
      </c>
      <c r="I278" s="14"/>
      <c r="J278" s="4">
        <v>1.7</v>
      </c>
    </row>
    <row r="279" spans="1:10" s="11" customFormat="1" ht="98.25" customHeight="1" x14ac:dyDescent="0.25">
      <c r="A279" s="25"/>
      <c r="B279" s="23">
        <v>269</v>
      </c>
      <c r="C279" s="2" t="s">
        <v>9</v>
      </c>
      <c r="D279" s="2" t="s">
        <v>107</v>
      </c>
      <c r="E279" s="3">
        <v>9.234</v>
      </c>
      <c r="F279" s="3">
        <v>28.306999999999999</v>
      </c>
      <c r="G279" s="3">
        <v>37.433999999999997</v>
      </c>
      <c r="H279" s="4" t="s">
        <v>214</v>
      </c>
      <c r="I279" s="14"/>
      <c r="J279" s="4">
        <v>2.2000000000000002</v>
      </c>
    </row>
    <row r="280" spans="1:10" s="11" customFormat="1" ht="45" x14ac:dyDescent="0.25">
      <c r="A280" s="25"/>
      <c r="B280" s="23">
        <v>270</v>
      </c>
      <c r="C280" s="2" t="s">
        <v>9</v>
      </c>
      <c r="D280" s="4" t="s">
        <v>275</v>
      </c>
      <c r="E280" s="3">
        <v>6.883</v>
      </c>
      <c r="F280" s="3">
        <v>35.398000000000003</v>
      </c>
      <c r="G280" s="3">
        <v>46.345999999999997</v>
      </c>
      <c r="H280" s="4" t="s">
        <v>214</v>
      </c>
      <c r="I280" s="14"/>
      <c r="J280" s="4">
        <v>2.2000000000000002</v>
      </c>
    </row>
    <row r="281" spans="1:10" s="11" customFormat="1" ht="90" x14ac:dyDescent="0.25">
      <c r="A281" s="25"/>
      <c r="B281" s="23">
        <v>271</v>
      </c>
      <c r="C281" s="2" t="s">
        <v>74</v>
      </c>
      <c r="D281" s="4" t="s">
        <v>276</v>
      </c>
      <c r="E281" s="3">
        <v>3.4990000000000001</v>
      </c>
      <c r="F281" s="3">
        <v>11.273999999999999</v>
      </c>
      <c r="G281" s="3">
        <v>11.273999999999999</v>
      </c>
      <c r="H281" s="4" t="s">
        <v>214</v>
      </c>
      <c r="I281" s="14"/>
      <c r="J281" s="4">
        <v>1.1499999999999999</v>
      </c>
    </row>
    <row r="282" spans="1:10" s="11" customFormat="1" ht="45" x14ac:dyDescent="0.25">
      <c r="A282" s="25"/>
      <c r="B282" s="23">
        <v>272</v>
      </c>
      <c r="C282" s="2" t="s">
        <v>81</v>
      </c>
      <c r="D282" s="4" t="s">
        <v>277</v>
      </c>
      <c r="E282" s="3">
        <v>20.431000000000001</v>
      </c>
      <c r="F282" s="3">
        <v>391.80399999999997</v>
      </c>
      <c r="G282" s="3">
        <v>391.80399999999997</v>
      </c>
      <c r="H282" s="4" t="s">
        <v>214</v>
      </c>
      <c r="I282" s="14"/>
      <c r="J282" s="4">
        <v>2.8</v>
      </c>
    </row>
    <row r="283" spans="1:10" s="11" customFormat="1" ht="45" x14ac:dyDescent="0.25">
      <c r="A283" s="25"/>
      <c r="B283" s="23">
        <v>273</v>
      </c>
      <c r="C283" s="2" t="s">
        <v>9</v>
      </c>
      <c r="D283" s="4" t="s">
        <v>278</v>
      </c>
      <c r="E283" s="3">
        <v>7.4619999999999997</v>
      </c>
      <c r="F283" s="3">
        <v>10.930999999999999</v>
      </c>
      <c r="G283" s="3">
        <v>11</v>
      </c>
      <c r="H283" s="4" t="s">
        <v>214</v>
      </c>
      <c r="I283" s="14"/>
      <c r="J283" s="4">
        <v>1.45</v>
      </c>
    </row>
    <row r="284" spans="1:10" s="11" customFormat="1" ht="90" x14ac:dyDescent="0.25">
      <c r="A284" s="25"/>
      <c r="B284" s="23">
        <v>274</v>
      </c>
      <c r="C284" s="2" t="s">
        <v>70</v>
      </c>
      <c r="D284" s="4" t="s">
        <v>514</v>
      </c>
      <c r="E284" s="3">
        <v>3.7330000000000001</v>
      </c>
      <c r="F284" s="3">
        <v>22.971</v>
      </c>
      <c r="G284" s="3">
        <v>0.36399999999999999</v>
      </c>
      <c r="H284" s="4" t="s">
        <v>889</v>
      </c>
      <c r="I284" s="14"/>
      <c r="J284" s="4">
        <v>1.9</v>
      </c>
    </row>
    <row r="285" spans="1:10" s="11" customFormat="1" ht="60" x14ac:dyDescent="0.25">
      <c r="A285" s="25"/>
      <c r="B285" s="23">
        <v>275</v>
      </c>
      <c r="C285" s="2" t="s">
        <v>101</v>
      </c>
      <c r="D285" s="4" t="s">
        <v>279</v>
      </c>
      <c r="E285" s="3">
        <v>7.0229999999999997</v>
      </c>
      <c r="F285" s="3">
        <v>50.518000000000001</v>
      </c>
      <c r="G285" s="3">
        <v>21.268999999999998</v>
      </c>
      <c r="H285" s="4" t="s">
        <v>214</v>
      </c>
      <c r="I285" s="14"/>
      <c r="J285" s="4">
        <v>1.6</v>
      </c>
    </row>
    <row r="286" spans="1:10" s="11" customFormat="1" ht="45" x14ac:dyDescent="0.25">
      <c r="A286" s="25"/>
      <c r="B286" s="23">
        <v>276</v>
      </c>
      <c r="C286" s="2" t="s">
        <v>108</v>
      </c>
      <c r="D286" s="4" t="s">
        <v>280</v>
      </c>
      <c r="E286" s="3">
        <v>11.81</v>
      </c>
      <c r="F286" s="3">
        <v>73.569999999999993</v>
      </c>
      <c r="G286" s="3">
        <v>73.569999999999993</v>
      </c>
      <c r="H286" s="4" t="s">
        <v>214</v>
      </c>
      <c r="I286" s="87" t="s">
        <v>1226</v>
      </c>
      <c r="J286" s="4">
        <v>2.35</v>
      </c>
    </row>
    <row r="287" spans="1:10" s="11" customFormat="1" ht="150" x14ac:dyDescent="0.25">
      <c r="A287" s="25"/>
      <c r="B287" s="23">
        <v>277</v>
      </c>
      <c r="C287" s="2" t="s">
        <v>10</v>
      </c>
      <c r="D287" s="4" t="s">
        <v>725</v>
      </c>
      <c r="E287" s="3">
        <v>20.12</v>
      </c>
      <c r="F287" s="3">
        <v>1001.183</v>
      </c>
      <c r="G287" s="3">
        <v>1001.183</v>
      </c>
      <c r="H287" s="4" t="s">
        <v>724</v>
      </c>
      <c r="I287" s="14"/>
      <c r="J287" s="4">
        <v>3.85</v>
      </c>
    </row>
    <row r="288" spans="1:10" s="11" customFormat="1" ht="120.75" customHeight="1" x14ac:dyDescent="0.25">
      <c r="A288" s="25"/>
      <c r="B288" s="23">
        <v>278</v>
      </c>
      <c r="C288" s="2" t="s">
        <v>29</v>
      </c>
      <c r="D288" s="2" t="s">
        <v>109</v>
      </c>
      <c r="E288" s="3">
        <v>3.15</v>
      </c>
      <c r="F288" s="3">
        <v>5.351</v>
      </c>
      <c r="G288" s="3">
        <v>5.351</v>
      </c>
      <c r="H288" s="4" t="s">
        <v>214</v>
      </c>
      <c r="I288" s="14"/>
      <c r="J288" s="4">
        <v>1.2</v>
      </c>
    </row>
    <row r="289" spans="1:10" s="11" customFormat="1" ht="30" x14ac:dyDescent="0.25">
      <c r="A289" s="25"/>
      <c r="B289" s="23">
        <v>279</v>
      </c>
      <c r="C289" s="2" t="s">
        <v>27</v>
      </c>
      <c r="D289" s="4" t="s">
        <v>281</v>
      </c>
      <c r="E289" s="3">
        <v>2.7930000000000001</v>
      </c>
      <c r="F289" s="3">
        <v>12.826000000000001</v>
      </c>
      <c r="G289" s="3">
        <v>12.826000000000001</v>
      </c>
      <c r="H289" s="4" t="s">
        <v>214</v>
      </c>
      <c r="I289" s="14"/>
      <c r="J289" s="4">
        <v>2.2000000000000002</v>
      </c>
    </row>
    <row r="290" spans="1:10" s="11" customFormat="1" ht="58.5" customHeight="1" x14ac:dyDescent="0.25">
      <c r="A290" s="25"/>
      <c r="B290" s="23">
        <v>280</v>
      </c>
      <c r="C290" s="2" t="s">
        <v>96</v>
      </c>
      <c r="D290" s="2" t="s">
        <v>110</v>
      </c>
      <c r="E290" s="3">
        <v>5.15</v>
      </c>
      <c r="F290" s="3">
        <v>173.8</v>
      </c>
      <c r="G290" s="3">
        <v>18.399999999999999</v>
      </c>
      <c r="H290" s="4" t="s">
        <v>214</v>
      </c>
      <c r="I290" s="14"/>
      <c r="J290" s="4">
        <v>2.2999999999999998</v>
      </c>
    </row>
    <row r="291" spans="1:10" s="11" customFormat="1" ht="146.25" customHeight="1" x14ac:dyDescent="0.25">
      <c r="A291" s="25"/>
      <c r="B291" s="23">
        <v>281</v>
      </c>
      <c r="C291" s="2" t="s">
        <v>17</v>
      </c>
      <c r="D291" s="2" t="s">
        <v>111</v>
      </c>
      <c r="E291" s="3">
        <v>3.2</v>
      </c>
      <c r="F291" s="3">
        <v>17.55</v>
      </c>
      <c r="G291" s="3">
        <v>17.55</v>
      </c>
      <c r="H291" s="4" t="s">
        <v>214</v>
      </c>
      <c r="I291" s="14"/>
      <c r="J291" s="4">
        <v>2.1</v>
      </c>
    </row>
    <row r="292" spans="1:10" s="11" customFormat="1" ht="114.75" customHeight="1" x14ac:dyDescent="0.25">
      <c r="A292" s="25"/>
      <c r="B292" s="23">
        <v>282</v>
      </c>
      <c r="C292" s="2" t="s">
        <v>74</v>
      </c>
      <c r="D292" s="2" t="s">
        <v>112</v>
      </c>
      <c r="E292" s="3">
        <v>6.09</v>
      </c>
      <c r="F292" s="3">
        <v>3.198</v>
      </c>
      <c r="G292" s="3">
        <v>4.6849999999999996</v>
      </c>
      <c r="H292" s="4" t="s">
        <v>214</v>
      </c>
      <c r="I292" s="14"/>
      <c r="J292" s="4">
        <v>1.1499999999999999</v>
      </c>
    </row>
    <row r="293" spans="1:10" s="11" customFormat="1" ht="116.25" customHeight="1" x14ac:dyDescent="0.25">
      <c r="A293" s="25"/>
      <c r="B293" s="23">
        <v>283</v>
      </c>
      <c r="C293" s="2" t="s">
        <v>101</v>
      </c>
      <c r="D293" s="2" t="s">
        <v>113</v>
      </c>
      <c r="E293" s="3">
        <v>19.788</v>
      </c>
      <c r="F293" s="3">
        <v>150</v>
      </c>
      <c r="G293" s="3" t="s">
        <v>114</v>
      </c>
      <c r="H293" s="4" t="s">
        <v>214</v>
      </c>
      <c r="I293" s="14"/>
      <c r="J293" s="4">
        <v>2.95</v>
      </c>
    </row>
    <row r="294" spans="1:10" s="11" customFormat="1" ht="119.25" customHeight="1" x14ac:dyDescent="0.25">
      <c r="A294" s="25"/>
      <c r="B294" s="29">
        <v>284</v>
      </c>
      <c r="C294" s="2" t="s">
        <v>95</v>
      </c>
      <c r="D294" s="2" t="s">
        <v>521</v>
      </c>
      <c r="E294" s="3">
        <v>70.14</v>
      </c>
      <c r="F294" s="3">
        <v>11.204000000000001</v>
      </c>
      <c r="G294" s="3">
        <v>11.204000000000001</v>
      </c>
      <c r="H294" s="4" t="s">
        <v>522</v>
      </c>
      <c r="I294" s="14"/>
      <c r="J294" s="4">
        <v>3.1</v>
      </c>
    </row>
    <row r="295" spans="1:10" s="11" customFormat="1" ht="97.5" customHeight="1" x14ac:dyDescent="0.25">
      <c r="A295" s="25"/>
      <c r="B295" s="23">
        <v>285</v>
      </c>
      <c r="C295" s="2" t="s">
        <v>73</v>
      </c>
      <c r="D295" s="2" t="s">
        <v>115</v>
      </c>
      <c r="E295" s="8">
        <v>10.514200000000001</v>
      </c>
      <c r="F295" s="3">
        <v>1.252</v>
      </c>
      <c r="G295" s="3">
        <v>1.252</v>
      </c>
      <c r="H295" s="4" t="s">
        <v>172</v>
      </c>
      <c r="I295" s="14"/>
      <c r="J295" s="4">
        <v>1.2</v>
      </c>
    </row>
    <row r="296" spans="1:10" s="11" customFormat="1" ht="158.25" customHeight="1" x14ac:dyDescent="0.25">
      <c r="A296" s="25"/>
      <c r="B296" s="23">
        <v>286</v>
      </c>
      <c r="C296" s="2" t="s">
        <v>525</v>
      </c>
      <c r="D296" s="2" t="s">
        <v>529</v>
      </c>
      <c r="E296" s="3">
        <v>3.54</v>
      </c>
      <c r="F296" s="3">
        <v>4.3620000000000001</v>
      </c>
      <c r="G296" s="3">
        <v>30.324000000000002</v>
      </c>
      <c r="H296" s="4" t="s">
        <v>172</v>
      </c>
      <c r="I296" s="14"/>
      <c r="J296" s="4">
        <v>1.35</v>
      </c>
    </row>
    <row r="297" spans="1:10" s="11" customFormat="1" ht="148.5" customHeight="1" x14ac:dyDescent="0.25">
      <c r="A297" s="25"/>
      <c r="B297" s="23">
        <v>287</v>
      </c>
      <c r="C297" s="2" t="s">
        <v>74</v>
      </c>
      <c r="D297" s="2" t="s">
        <v>116</v>
      </c>
      <c r="E297" s="3">
        <v>2.46</v>
      </c>
      <c r="F297" s="3">
        <v>6.5</v>
      </c>
      <c r="G297" s="3">
        <v>6.5</v>
      </c>
      <c r="H297" s="4" t="s">
        <v>172</v>
      </c>
      <c r="I297" s="14"/>
      <c r="J297" s="4">
        <v>1.5</v>
      </c>
    </row>
    <row r="298" spans="1:10" s="11" customFormat="1" ht="95.25" customHeight="1" x14ac:dyDescent="0.25">
      <c r="A298" s="25"/>
      <c r="B298" s="23">
        <v>288</v>
      </c>
      <c r="C298" s="2" t="s">
        <v>11</v>
      </c>
      <c r="D298" s="2" t="s">
        <v>117</v>
      </c>
      <c r="E298" s="3">
        <v>41.77</v>
      </c>
      <c r="F298" s="3">
        <v>2.2999999999999998</v>
      </c>
      <c r="G298" s="3">
        <v>20</v>
      </c>
      <c r="H298" s="4" t="s">
        <v>172</v>
      </c>
      <c r="I298" s="14"/>
      <c r="J298" s="4">
        <v>1.85</v>
      </c>
    </row>
    <row r="299" spans="1:10" s="11" customFormat="1" ht="194.25" customHeight="1" x14ac:dyDescent="0.25">
      <c r="A299" s="25"/>
      <c r="B299" s="23">
        <v>289</v>
      </c>
      <c r="C299" s="2" t="s">
        <v>19</v>
      </c>
      <c r="D299" s="2" t="s">
        <v>118</v>
      </c>
      <c r="E299" s="3">
        <v>3.8210000000000002</v>
      </c>
      <c r="F299" s="3">
        <v>3.7690000000000001</v>
      </c>
      <c r="G299" s="3">
        <v>3.423</v>
      </c>
      <c r="H299" s="4" t="s">
        <v>172</v>
      </c>
      <c r="I299" s="14"/>
      <c r="J299" s="4">
        <v>1.6</v>
      </c>
    </row>
    <row r="300" spans="1:10" s="11" customFormat="1" ht="60" x14ac:dyDescent="0.25">
      <c r="A300" s="25"/>
      <c r="B300" s="23">
        <v>290</v>
      </c>
      <c r="C300" s="2" t="s">
        <v>19</v>
      </c>
      <c r="D300" s="4" t="s">
        <v>282</v>
      </c>
      <c r="E300" s="3">
        <v>14.851000000000001</v>
      </c>
      <c r="F300" s="3">
        <v>95.816999999999993</v>
      </c>
      <c r="G300" s="3">
        <v>9.7959999999999994</v>
      </c>
      <c r="H300" s="4" t="s">
        <v>172</v>
      </c>
      <c r="I300" s="87" t="s">
        <v>1226</v>
      </c>
      <c r="J300" s="4">
        <v>2.1</v>
      </c>
    </row>
    <row r="301" spans="1:10" s="11" customFormat="1" ht="60" x14ac:dyDescent="0.25">
      <c r="A301" s="25"/>
      <c r="B301" s="23">
        <v>291</v>
      </c>
      <c r="C301" s="2" t="s">
        <v>19</v>
      </c>
      <c r="D301" s="4" t="s">
        <v>283</v>
      </c>
      <c r="E301" s="3">
        <v>4</v>
      </c>
      <c r="F301" s="3">
        <v>6.9729999999999999</v>
      </c>
      <c r="G301" s="3">
        <v>4.1879999999999997</v>
      </c>
      <c r="H301" s="4" t="s">
        <v>172</v>
      </c>
      <c r="I301" s="14"/>
      <c r="J301" s="4">
        <v>2.1</v>
      </c>
    </row>
    <row r="302" spans="1:10" s="11" customFormat="1" ht="45" x14ac:dyDescent="0.25">
      <c r="A302" s="25"/>
      <c r="B302" s="23">
        <v>292</v>
      </c>
      <c r="C302" s="2" t="s">
        <v>19</v>
      </c>
      <c r="D302" s="4" t="s">
        <v>284</v>
      </c>
      <c r="E302" s="3">
        <v>1.3520000000000001</v>
      </c>
      <c r="F302" s="3">
        <v>20.364999999999998</v>
      </c>
      <c r="G302" s="3">
        <v>1.3740000000000001</v>
      </c>
      <c r="H302" s="4" t="s">
        <v>172</v>
      </c>
      <c r="I302" s="14"/>
      <c r="J302" s="4">
        <v>2.4500000000000002</v>
      </c>
    </row>
    <row r="303" spans="1:10" s="11" customFormat="1" ht="60" x14ac:dyDescent="0.25">
      <c r="A303" s="25"/>
      <c r="B303" s="23">
        <v>293</v>
      </c>
      <c r="C303" s="2" t="s">
        <v>19</v>
      </c>
      <c r="D303" s="4" t="s">
        <v>285</v>
      </c>
      <c r="E303" s="3">
        <v>3.2530000000000001</v>
      </c>
      <c r="F303" s="3">
        <v>2.7250000000000001</v>
      </c>
      <c r="G303" s="3">
        <v>0.33800000000000002</v>
      </c>
      <c r="H303" s="4" t="s">
        <v>172</v>
      </c>
      <c r="I303" s="14"/>
      <c r="J303" s="4">
        <v>1.9</v>
      </c>
    </row>
    <row r="304" spans="1:10" s="11" customFormat="1" ht="60" x14ac:dyDescent="0.25">
      <c r="A304" s="25"/>
      <c r="B304" s="23">
        <v>294</v>
      </c>
      <c r="C304" s="2" t="s">
        <v>19</v>
      </c>
      <c r="D304" s="4" t="s">
        <v>286</v>
      </c>
      <c r="E304" s="3">
        <v>4.6849999999999996</v>
      </c>
      <c r="F304" s="3">
        <v>0.31900000000000001</v>
      </c>
      <c r="G304" s="3">
        <v>5.835</v>
      </c>
      <c r="H304" s="4" t="s">
        <v>172</v>
      </c>
      <c r="I304" s="14"/>
      <c r="J304" s="4">
        <v>1.7</v>
      </c>
    </row>
    <row r="305" spans="1:10" s="11" customFormat="1" ht="60" x14ac:dyDescent="0.25">
      <c r="A305" s="25"/>
      <c r="B305" s="23">
        <v>295</v>
      </c>
      <c r="C305" s="2" t="s">
        <v>119</v>
      </c>
      <c r="D305" s="4" t="s">
        <v>287</v>
      </c>
      <c r="E305" s="7">
        <v>1.2</v>
      </c>
      <c r="F305" s="3">
        <v>15.321999999999999</v>
      </c>
      <c r="G305" s="3">
        <v>79.066999999999993</v>
      </c>
      <c r="H305" s="4" t="s">
        <v>178</v>
      </c>
      <c r="I305" s="14"/>
      <c r="J305" s="4">
        <v>1.85</v>
      </c>
    </row>
    <row r="306" spans="1:10" s="11" customFormat="1" ht="105" x14ac:dyDescent="0.25">
      <c r="A306" s="25"/>
      <c r="B306" s="23">
        <v>296</v>
      </c>
      <c r="C306" s="2" t="s">
        <v>119</v>
      </c>
      <c r="D306" s="4" t="s">
        <v>288</v>
      </c>
      <c r="E306" s="3">
        <v>10.75</v>
      </c>
      <c r="F306" s="3">
        <v>9.6219999999999999</v>
      </c>
      <c r="G306" s="3">
        <v>573.024</v>
      </c>
      <c r="H306" s="4" t="s">
        <v>178</v>
      </c>
      <c r="I306" s="14"/>
      <c r="J306" s="4">
        <v>2.4</v>
      </c>
    </row>
    <row r="307" spans="1:10" s="11" customFormat="1" ht="45" x14ac:dyDescent="0.25">
      <c r="A307" s="25"/>
      <c r="B307" s="23">
        <v>297</v>
      </c>
      <c r="C307" s="2" t="s">
        <v>21</v>
      </c>
      <c r="D307" s="4" t="s">
        <v>289</v>
      </c>
      <c r="E307" s="3">
        <v>3.516</v>
      </c>
      <c r="F307" s="3">
        <v>6.3319999999999999</v>
      </c>
      <c r="G307" s="3">
        <v>6.3319999999999999</v>
      </c>
      <c r="H307" s="4" t="s">
        <v>178</v>
      </c>
      <c r="I307" s="14"/>
      <c r="J307" s="4">
        <v>1.3</v>
      </c>
    </row>
    <row r="308" spans="1:10" s="11" customFormat="1" ht="75" x14ac:dyDescent="0.25">
      <c r="A308" s="25"/>
      <c r="B308" s="23">
        <v>298</v>
      </c>
      <c r="C308" s="2" t="s">
        <v>120</v>
      </c>
      <c r="D308" s="4" t="s">
        <v>290</v>
      </c>
      <c r="E308" s="3">
        <v>160.44</v>
      </c>
      <c r="F308" s="3">
        <v>25.991</v>
      </c>
      <c r="G308" s="3">
        <v>25.991</v>
      </c>
      <c r="H308" s="4" t="s">
        <v>178</v>
      </c>
      <c r="I308" s="14"/>
      <c r="J308" s="4">
        <v>3.1</v>
      </c>
    </row>
    <row r="309" spans="1:10" s="11" customFormat="1" ht="45" x14ac:dyDescent="0.25">
      <c r="A309" s="25"/>
      <c r="B309" s="23">
        <v>299</v>
      </c>
      <c r="C309" s="2" t="s">
        <v>49</v>
      </c>
      <c r="D309" s="4" t="s">
        <v>291</v>
      </c>
      <c r="E309" s="46">
        <v>35.130000000000003</v>
      </c>
      <c r="F309" s="3">
        <v>855.61800000000005</v>
      </c>
      <c r="G309" s="3">
        <v>855.61800000000005</v>
      </c>
      <c r="H309" s="4" t="s">
        <v>178</v>
      </c>
      <c r="I309" s="87" t="s">
        <v>1226</v>
      </c>
      <c r="J309" s="4">
        <v>2.25</v>
      </c>
    </row>
    <row r="310" spans="1:10" s="11" customFormat="1" ht="60" x14ac:dyDescent="0.25">
      <c r="A310" s="25"/>
      <c r="B310" s="23">
        <v>300</v>
      </c>
      <c r="C310" s="2" t="s">
        <v>121</v>
      </c>
      <c r="D310" s="4" t="s">
        <v>292</v>
      </c>
      <c r="E310" s="8">
        <v>24.270499999999998</v>
      </c>
      <c r="F310" s="3">
        <v>251.2</v>
      </c>
      <c r="G310" s="3" t="s">
        <v>122</v>
      </c>
      <c r="H310" s="4" t="s">
        <v>178</v>
      </c>
      <c r="I310" s="14"/>
      <c r="J310" s="4">
        <v>2.95</v>
      </c>
    </row>
    <row r="311" spans="1:10" s="11" customFormat="1" ht="60" x14ac:dyDescent="0.25">
      <c r="A311" s="25"/>
      <c r="B311" s="23">
        <v>301</v>
      </c>
      <c r="C311" s="2" t="s">
        <v>121</v>
      </c>
      <c r="D311" s="4" t="s">
        <v>293</v>
      </c>
      <c r="E311" s="8">
        <v>28.646599999999999</v>
      </c>
      <c r="F311" s="3">
        <v>258.89999999999998</v>
      </c>
      <c r="G311" s="3" t="s">
        <v>122</v>
      </c>
      <c r="H311" s="4" t="s">
        <v>178</v>
      </c>
      <c r="I311" s="14"/>
      <c r="J311" s="4">
        <v>2.5</v>
      </c>
    </row>
    <row r="312" spans="1:10" s="11" customFormat="1" ht="60" x14ac:dyDescent="0.25">
      <c r="A312" s="25"/>
      <c r="B312" s="1">
        <v>302</v>
      </c>
      <c r="C312" s="4" t="s">
        <v>123</v>
      </c>
      <c r="D312" s="4" t="s">
        <v>294</v>
      </c>
      <c r="E312" s="7">
        <v>7.8</v>
      </c>
      <c r="F312" s="7">
        <v>13.368</v>
      </c>
      <c r="G312" s="7">
        <v>0</v>
      </c>
      <c r="H312" s="4" t="s">
        <v>178</v>
      </c>
      <c r="I312" s="4"/>
      <c r="J312" s="4">
        <v>1.6</v>
      </c>
    </row>
    <row r="313" spans="1:10" s="11" customFormat="1" ht="93.75" customHeight="1" x14ac:dyDescent="0.25">
      <c r="A313" s="25"/>
      <c r="B313" s="29">
        <v>303</v>
      </c>
      <c r="C313" s="2" t="s">
        <v>124</v>
      </c>
      <c r="D313" s="2" t="s">
        <v>125</v>
      </c>
      <c r="E313" s="8">
        <v>7.0320999999999998</v>
      </c>
      <c r="F313" s="3">
        <v>0</v>
      </c>
      <c r="G313" s="3">
        <v>268.89999999999998</v>
      </c>
      <c r="H313" s="4" t="s">
        <v>295</v>
      </c>
      <c r="I313" s="14"/>
      <c r="J313" s="4">
        <v>2.1</v>
      </c>
    </row>
    <row r="314" spans="1:10" s="11" customFormat="1" ht="45" x14ac:dyDescent="0.25">
      <c r="A314" s="25"/>
      <c r="B314" s="29">
        <v>304</v>
      </c>
      <c r="C314" s="2" t="s">
        <v>95</v>
      </c>
      <c r="D314" s="4" t="s">
        <v>296</v>
      </c>
      <c r="E314" s="3">
        <v>7.24</v>
      </c>
      <c r="F314" s="3">
        <v>20.297000000000001</v>
      </c>
      <c r="G314" s="3">
        <v>20.297000000000001</v>
      </c>
      <c r="H314" s="2" t="s">
        <v>126</v>
      </c>
      <c r="I314" s="14"/>
      <c r="J314" s="4">
        <v>1.6</v>
      </c>
    </row>
    <row r="315" spans="1:10" s="11" customFormat="1" ht="60" x14ac:dyDescent="0.25">
      <c r="A315" s="25"/>
      <c r="B315" s="23">
        <v>305</v>
      </c>
      <c r="C315" s="2" t="s">
        <v>15</v>
      </c>
      <c r="D315" s="4" t="s">
        <v>297</v>
      </c>
      <c r="E315" s="3">
        <v>10.099</v>
      </c>
      <c r="F315" s="3">
        <v>30.7</v>
      </c>
      <c r="G315" s="3">
        <v>61.6</v>
      </c>
      <c r="H315" s="4" t="s">
        <v>131</v>
      </c>
      <c r="I315" s="14"/>
      <c r="J315" s="4">
        <v>1.65</v>
      </c>
    </row>
    <row r="316" spans="1:10" s="11" customFormat="1" ht="137.25" customHeight="1" x14ac:dyDescent="0.25">
      <c r="A316" s="25"/>
      <c r="B316" s="23">
        <v>306</v>
      </c>
      <c r="C316" s="2" t="s">
        <v>15</v>
      </c>
      <c r="D316" s="2" t="s">
        <v>127</v>
      </c>
      <c r="E316" s="3">
        <v>4.2759999999999998</v>
      </c>
      <c r="F316" s="3">
        <v>26.5</v>
      </c>
      <c r="G316" s="3">
        <v>14.1</v>
      </c>
      <c r="H316" s="4" t="s">
        <v>131</v>
      </c>
      <c r="I316" s="87" t="s">
        <v>1226</v>
      </c>
      <c r="J316" s="4">
        <v>1.4</v>
      </c>
    </row>
    <row r="317" spans="1:10" s="11" customFormat="1" ht="117" customHeight="1" x14ac:dyDescent="0.25">
      <c r="A317" s="25"/>
      <c r="B317" s="23">
        <v>307</v>
      </c>
      <c r="C317" s="2" t="s">
        <v>15</v>
      </c>
      <c r="D317" s="2" t="s">
        <v>128</v>
      </c>
      <c r="E317" s="3">
        <v>5.5810000000000004</v>
      </c>
      <c r="F317" s="3">
        <v>55.8</v>
      </c>
      <c r="G317" s="3">
        <v>3.5</v>
      </c>
      <c r="H317" s="4" t="s">
        <v>131</v>
      </c>
      <c r="I317" s="87" t="s">
        <v>717</v>
      </c>
      <c r="J317" s="4">
        <v>1.3</v>
      </c>
    </row>
    <row r="318" spans="1:10" s="11" customFormat="1" ht="60" x14ac:dyDescent="0.25">
      <c r="A318" s="25"/>
      <c r="B318" s="31">
        <v>308</v>
      </c>
      <c r="C318" s="4" t="s">
        <v>15</v>
      </c>
      <c r="D318" s="4" t="s">
        <v>298</v>
      </c>
      <c r="E318" s="7">
        <v>2.5</v>
      </c>
      <c r="F318" s="7">
        <v>30.7</v>
      </c>
      <c r="G318" s="7">
        <v>61.6</v>
      </c>
      <c r="H318" s="4" t="s">
        <v>131</v>
      </c>
      <c r="I318" s="87" t="s">
        <v>717</v>
      </c>
      <c r="J318" s="4">
        <v>1.5</v>
      </c>
    </row>
    <row r="319" spans="1:10" s="11" customFormat="1" ht="144" customHeight="1" x14ac:dyDescent="0.25">
      <c r="A319" s="25"/>
      <c r="B319" s="23">
        <v>309</v>
      </c>
      <c r="C319" s="2" t="s">
        <v>43</v>
      </c>
      <c r="D319" s="2" t="s">
        <v>129</v>
      </c>
      <c r="E319" s="7">
        <v>12.5</v>
      </c>
      <c r="F319" s="3">
        <v>37.799999999999997</v>
      </c>
      <c r="G319" s="3">
        <v>37.799999999999997</v>
      </c>
      <c r="H319" s="4" t="s">
        <v>131</v>
      </c>
      <c r="I319" s="14"/>
      <c r="J319" s="4">
        <v>1.9</v>
      </c>
    </row>
    <row r="320" spans="1:10" s="11" customFormat="1" ht="60" x14ac:dyDescent="0.25">
      <c r="A320" s="2"/>
      <c r="B320" s="2">
        <v>310</v>
      </c>
      <c r="C320" s="2" t="s">
        <v>6</v>
      </c>
      <c r="D320" s="2" t="s">
        <v>519</v>
      </c>
      <c r="E320" s="2">
        <v>3.3340000000000001</v>
      </c>
      <c r="F320" s="2">
        <v>7.492</v>
      </c>
      <c r="G320" s="2">
        <v>7.492</v>
      </c>
      <c r="H320" s="2" t="s">
        <v>520</v>
      </c>
      <c r="I320" s="88" t="s">
        <v>1224</v>
      </c>
      <c r="J320" s="2">
        <v>1.45</v>
      </c>
    </row>
    <row r="321" spans="1:10" s="11" customFormat="1" ht="45" x14ac:dyDescent="0.25">
      <c r="A321" s="25"/>
      <c r="B321" s="23">
        <v>311</v>
      </c>
      <c r="C321" s="2" t="s">
        <v>11</v>
      </c>
      <c r="D321" s="4" t="s">
        <v>299</v>
      </c>
      <c r="E321" s="8">
        <v>13.9247</v>
      </c>
      <c r="F321" s="3">
        <v>111.3</v>
      </c>
      <c r="G321" s="3">
        <v>111.3</v>
      </c>
      <c r="H321" s="4" t="s">
        <v>131</v>
      </c>
      <c r="I321" s="14"/>
      <c r="J321" s="4">
        <v>2.65</v>
      </c>
    </row>
    <row r="322" spans="1:10" s="11" customFormat="1" ht="141.75" customHeight="1" x14ac:dyDescent="0.25">
      <c r="A322" s="25"/>
      <c r="B322" s="23">
        <v>312</v>
      </c>
      <c r="C322" s="2" t="s">
        <v>68</v>
      </c>
      <c r="D322" s="2" t="s">
        <v>130</v>
      </c>
      <c r="E322" s="7">
        <v>0.47463</v>
      </c>
      <c r="F322" s="46">
        <v>11.03</v>
      </c>
      <c r="G322" s="46">
        <v>11.03</v>
      </c>
      <c r="H322" s="4" t="s">
        <v>1091</v>
      </c>
      <c r="I322" s="14"/>
      <c r="J322" s="4">
        <v>0.9</v>
      </c>
    </row>
    <row r="323" spans="1:10" s="11" customFormat="1" ht="30" x14ac:dyDescent="0.25">
      <c r="A323" s="25"/>
      <c r="B323" s="29">
        <v>313</v>
      </c>
      <c r="C323" s="2" t="s">
        <v>54</v>
      </c>
      <c r="D323" s="4" t="s">
        <v>300</v>
      </c>
      <c r="E323" s="3">
        <v>10.922000000000001</v>
      </c>
      <c r="F323" s="3">
        <v>29.225000000000001</v>
      </c>
      <c r="G323" s="3">
        <v>29.225000000000001</v>
      </c>
      <c r="H323" s="4" t="s">
        <v>131</v>
      </c>
      <c r="I323" s="87" t="s">
        <v>1098</v>
      </c>
      <c r="J323" s="4">
        <v>1.75</v>
      </c>
    </row>
    <row r="324" spans="1:10" s="11" customFormat="1" ht="45" x14ac:dyDescent="0.25">
      <c r="A324" s="25"/>
      <c r="B324" s="23">
        <v>314</v>
      </c>
      <c r="C324" s="2" t="s">
        <v>42</v>
      </c>
      <c r="D324" s="4" t="s">
        <v>301</v>
      </c>
      <c r="E324" s="3">
        <v>10.8543</v>
      </c>
      <c r="F324" s="3">
        <v>5.4329999999999998</v>
      </c>
      <c r="G324" s="3">
        <v>9.8569999999999993</v>
      </c>
      <c r="H324" s="4" t="s">
        <v>131</v>
      </c>
      <c r="I324" s="13"/>
      <c r="J324" s="4">
        <v>1.95</v>
      </c>
    </row>
    <row r="325" spans="1:10" s="11" customFormat="1" ht="45" x14ac:dyDescent="0.25">
      <c r="A325" s="25"/>
      <c r="B325" s="23">
        <v>315</v>
      </c>
      <c r="C325" s="2" t="s">
        <v>81</v>
      </c>
      <c r="D325" s="4" t="s">
        <v>302</v>
      </c>
      <c r="E325" s="3">
        <v>3.0979999999999999</v>
      </c>
      <c r="F325" s="3">
        <v>6.5</v>
      </c>
      <c r="G325" s="3">
        <v>29.73</v>
      </c>
      <c r="H325" s="4" t="s">
        <v>131</v>
      </c>
      <c r="I325" s="13"/>
      <c r="J325" s="4">
        <v>2</v>
      </c>
    </row>
    <row r="326" spans="1:10" s="11" customFormat="1" ht="60" x14ac:dyDescent="0.25">
      <c r="A326" s="25"/>
      <c r="B326" s="23">
        <v>316</v>
      </c>
      <c r="C326" s="2" t="s">
        <v>43</v>
      </c>
      <c r="D326" s="4" t="s">
        <v>512</v>
      </c>
      <c r="E326" s="3">
        <v>58.158000000000001</v>
      </c>
      <c r="F326" s="3">
        <v>1137.9000000000001</v>
      </c>
      <c r="G326" s="3">
        <v>1137.9000000000001</v>
      </c>
      <c r="H326" s="4" t="s">
        <v>518</v>
      </c>
      <c r="I326" s="13"/>
      <c r="J326" s="4">
        <v>2.95</v>
      </c>
    </row>
    <row r="327" spans="1:10" s="11" customFormat="1" ht="45" x14ac:dyDescent="0.25">
      <c r="A327" s="25"/>
      <c r="B327" s="23">
        <v>317</v>
      </c>
      <c r="C327" s="2" t="s">
        <v>42</v>
      </c>
      <c r="D327" s="4" t="s">
        <v>303</v>
      </c>
      <c r="E327" s="3">
        <v>2.9990000000000001</v>
      </c>
      <c r="F327" s="3">
        <v>5.4379999999999997</v>
      </c>
      <c r="G327" s="3">
        <v>13.823</v>
      </c>
      <c r="H327" s="4" t="s">
        <v>131</v>
      </c>
      <c r="I327" s="13"/>
      <c r="J327" s="4">
        <v>1.2</v>
      </c>
    </row>
    <row r="328" spans="1:10" s="11" customFormat="1" ht="45" x14ac:dyDescent="0.25">
      <c r="A328" s="25"/>
      <c r="B328" s="23">
        <v>318</v>
      </c>
      <c r="C328" s="2" t="s">
        <v>59</v>
      </c>
      <c r="D328" s="4" t="s">
        <v>304</v>
      </c>
      <c r="E328" s="3">
        <v>3.5</v>
      </c>
      <c r="F328" s="3">
        <v>21.835000000000001</v>
      </c>
      <c r="G328" s="3">
        <v>21.835000000000001</v>
      </c>
      <c r="H328" s="4" t="s">
        <v>131</v>
      </c>
      <c r="I328" s="13"/>
      <c r="J328" s="4">
        <v>1.8</v>
      </c>
    </row>
    <row r="329" spans="1:10" s="11" customFormat="1" ht="45" x14ac:dyDescent="0.25">
      <c r="A329" s="25"/>
      <c r="B329" s="23">
        <v>319</v>
      </c>
      <c r="C329" s="2" t="s">
        <v>42</v>
      </c>
      <c r="D329" s="4" t="s">
        <v>305</v>
      </c>
      <c r="E329" s="3">
        <v>6.1</v>
      </c>
      <c r="F329" s="3">
        <v>9.1809999999999992</v>
      </c>
      <c r="G329" s="3">
        <v>15.355</v>
      </c>
      <c r="H329" s="2" t="s">
        <v>131</v>
      </c>
      <c r="I329" s="13"/>
      <c r="J329" s="4">
        <v>1.75</v>
      </c>
    </row>
    <row r="330" spans="1:10" s="11" customFormat="1" ht="75" x14ac:dyDescent="0.25">
      <c r="A330" s="25"/>
      <c r="B330" s="23">
        <v>320</v>
      </c>
      <c r="C330" s="2" t="s">
        <v>132</v>
      </c>
      <c r="D330" s="4" t="s">
        <v>306</v>
      </c>
      <c r="E330" s="7">
        <v>2.6996000000000002</v>
      </c>
      <c r="F330" s="3">
        <v>419.59199999999998</v>
      </c>
      <c r="G330" s="3">
        <v>419.59199999999998</v>
      </c>
      <c r="H330" s="4" t="s">
        <v>133</v>
      </c>
      <c r="I330" s="13"/>
      <c r="J330" s="4">
        <v>2.4</v>
      </c>
    </row>
    <row r="331" spans="1:10" s="11" customFormat="1" ht="45" x14ac:dyDescent="0.25">
      <c r="A331" s="25"/>
      <c r="B331" s="23">
        <v>321</v>
      </c>
      <c r="C331" s="2" t="s">
        <v>17</v>
      </c>
      <c r="D331" s="4" t="s">
        <v>307</v>
      </c>
      <c r="E331" s="8">
        <v>45.162300000000002</v>
      </c>
      <c r="F331" s="3">
        <v>32.746000000000002</v>
      </c>
      <c r="G331" s="3">
        <v>32.746000000000002</v>
      </c>
      <c r="H331" s="4" t="s">
        <v>133</v>
      </c>
      <c r="I331" s="13"/>
      <c r="J331" s="4">
        <v>2.2000000000000002</v>
      </c>
    </row>
    <row r="332" spans="1:10" s="11" customFormat="1" ht="45" x14ac:dyDescent="0.25">
      <c r="A332" s="25"/>
      <c r="B332" s="23">
        <v>322</v>
      </c>
      <c r="C332" s="2" t="s">
        <v>68</v>
      </c>
      <c r="D332" s="4" t="s">
        <v>308</v>
      </c>
      <c r="E332" s="3">
        <v>14.138999999999999</v>
      </c>
      <c r="F332" s="3">
        <v>342.94099999999997</v>
      </c>
      <c r="G332" s="3">
        <v>342.94099999999997</v>
      </c>
      <c r="H332" s="4" t="s">
        <v>133</v>
      </c>
      <c r="I332" s="13"/>
      <c r="J332" s="4">
        <v>2.85</v>
      </c>
    </row>
    <row r="333" spans="1:10" s="11" customFormat="1" ht="60" x14ac:dyDescent="0.25">
      <c r="A333" s="25"/>
      <c r="B333" s="21">
        <v>323</v>
      </c>
      <c r="C333" s="4" t="s">
        <v>11</v>
      </c>
      <c r="D333" s="4" t="s">
        <v>1101</v>
      </c>
      <c r="E333" s="48">
        <v>23.1</v>
      </c>
      <c r="F333" s="7">
        <v>214.9</v>
      </c>
      <c r="G333" s="7">
        <v>214.9</v>
      </c>
      <c r="H333" s="4" t="s">
        <v>133</v>
      </c>
      <c r="I333" s="14"/>
      <c r="J333" s="4">
        <v>2.85</v>
      </c>
    </row>
    <row r="334" spans="1:10" s="11" customFormat="1" ht="45" x14ac:dyDescent="0.25">
      <c r="A334" s="25"/>
      <c r="B334" s="23">
        <v>324</v>
      </c>
      <c r="C334" s="2" t="s">
        <v>43</v>
      </c>
      <c r="D334" s="4" t="s">
        <v>309</v>
      </c>
      <c r="E334" s="3">
        <v>9.1649999999999991</v>
      </c>
      <c r="F334" s="46">
        <v>32.74</v>
      </c>
      <c r="G334" s="46">
        <v>32.735999999999997</v>
      </c>
      <c r="H334" s="4" t="s">
        <v>133</v>
      </c>
      <c r="I334" s="13"/>
      <c r="J334" s="4">
        <v>1.7</v>
      </c>
    </row>
    <row r="335" spans="1:10" s="11" customFormat="1" ht="112.5" customHeight="1" x14ac:dyDescent="0.25">
      <c r="A335" s="25"/>
      <c r="B335" s="23">
        <v>325</v>
      </c>
      <c r="C335" s="2" t="s">
        <v>6</v>
      </c>
      <c r="D335" s="2" t="s">
        <v>134</v>
      </c>
      <c r="E335" s="7">
        <v>6.6928999999999998</v>
      </c>
      <c r="F335" s="3">
        <v>19.905000000000001</v>
      </c>
      <c r="G335" s="3">
        <v>19.905000000000001</v>
      </c>
      <c r="H335" s="4" t="s">
        <v>133</v>
      </c>
      <c r="I335" s="13"/>
      <c r="J335" s="4">
        <v>1.3</v>
      </c>
    </row>
    <row r="336" spans="1:10" s="11" customFormat="1" ht="99.75" customHeight="1" x14ac:dyDescent="0.25">
      <c r="A336" s="25"/>
      <c r="B336" s="23">
        <v>326</v>
      </c>
      <c r="C336" s="2" t="s">
        <v>29</v>
      </c>
      <c r="D336" s="2" t="s">
        <v>135</v>
      </c>
      <c r="E336" s="3">
        <v>0.70899999999999996</v>
      </c>
      <c r="F336" s="3">
        <v>0.10199999999999999</v>
      </c>
      <c r="G336" s="3">
        <v>11.545999999999999</v>
      </c>
      <c r="H336" s="4" t="s">
        <v>133</v>
      </c>
      <c r="I336" s="13"/>
      <c r="J336" s="4">
        <v>0.95</v>
      </c>
    </row>
    <row r="337" spans="1:10" s="11" customFormat="1" ht="69.75" customHeight="1" x14ac:dyDescent="0.25">
      <c r="A337" s="25"/>
      <c r="B337" s="21">
        <v>327</v>
      </c>
      <c r="C337" s="4" t="s">
        <v>132</v>
      </c>
      <c r="D337" s="4" t="s">
        <v>1142</v>
      </c>
      <c r="E337" s="7">
        <v>6.5664300000000004</v>
      </c>
      <c r="F337" s="7">
        <v>216.506</v>
      </c>
      <c r="G337" s="7">
        <v>216.506</v>
      </c>
      <c r="H337" s="4" t="s">
        <v>1143</v>
      </c>
      <c r="I337" s="14"/>
      <c r="J337" s="4">
        <v>1.1499999999999999</v>
      </c>
    </row>
    <row r="338" spans="1:10" s="11" customFormat="1" ht="60.75" customHeight="1" x14ac:dyDescent="0.25">
      <c r="A338" s="25"/>
      <c r="B338" s="23">
        <v>328</v>
      </c>
      <c r="C338" s="2" t="s">
        <v>43</v>
      </c>
      <c r="D338" s="4" t="s">
        <v>490</v>
      </c>
      <c r="E338" s="8">
        <v>40.023699999999998</v>
      </c>
      <c r="F338" s="3">
        <v>248.643</v>
      </c>
      <c r="G338" s="3">
        <v>248.643</v>
      </c>
      <c r="H338" s="2" t="s">
        <v>23</v>
      </c>
      <c r="I338" s="13"/>
      <c r="J338" s="4">
        <v>2.35</v>
      </c>
    </row>
    <row r="339" spans="1:10" s="11" customFormat="1" ht="45" x14ac:dyDescent="0.25">
      <c r="A339" s="25"/>
      <c r="B339" s="21">
        <v>329</v>
      </c>
      <c r="C339" s="4" t="s">
        <v>47</v>
      </c>
      <c r="D339" s="4" t="s">
        <v>136</v>
      </c>
      <c r="E339" s="7">
        <v>0.5</v>
      </c>
      <c r="F339" s="7">
        <v>0.45800000000000002</v>
      </c>
      <c r="G339" s="7">
        <v>0.45800000000000002</v>
      </c>
      <c r="H339" s="4" t="s">
        <v>23</v>
      </c>
      <c r="I339" s="14"/>
      <c r="J339" s="4">
        <v>0.85</v>
      </c>
    </row>
    <row r="340" spans="1:10" s="11" customFormat="1" ht="60" x14ac:dyDescent="0.25">
      <c r="A340" s="25"/>
      <c r="B340" s="23">
        <v>330</v>
      </c>
      <c r="C340" s="2" t="s">
        <v>47</v>
      </c>
      <c r="D340" s="4" t="s">
        <v>310</v>
      </c>
      <c r="E340" s="3">
        <v>0.24</v>
      </c>
      <c r="F340" s="3">
        <v>1.425</v>
      </c>
      <c r="G340" s="3">
        <v>1.425</v>
      </c>
      <c r="H340" s="2" t="s">
        <v>23</v>
      </c>
      <c r="I340" s="13"/>
      <c r="J340" s="4">
        <v>0.7</v>
      </c>
    </row>
    <row r="341" spans="1:10" s="11" customFormat="1" ht="60" x14ac:dyDescent="0.25">
      <c r="A341" s="25"/>
      <c r="B341" s="23">
        <v>331</v>
      </c>
      <c r="C341" s="2" t="s">
        <v>15</v>
      </c>
      <c r="D341" s="4" t="s">
        <v>311</v>
      </c>
      <c r="E341" s="3">
        <v>28.167999999999999</v>
      </c>
      <c r="F341" s="3">
        <v>30.7</v>
      </c>
      <c r="G341" s="3">
        <v>61.6</v>
      </c>
      <c r="H341" s="2" t="s">
        <v>23</v>
      </c>
      <c r="I341" s="13"/>
      <c r="J341" s="4">
        <v>1.8</v>
      </c>
    </row>
    <row r="342" spans="1:10" s="11" customFormat="1" ht="75" x14ac:dyDescent="0.25">
      <c r="A342" s="25"/>
      <c r="B342" s="23">
        <v>332</v>
      </c>
      <c r="C342" s="2" t="s">
        <v>121</v>
      </c>
      <c r="D342" s="4" t="s">
        <v>312</v>
      </c>
      <c r="E342" s="3">
        <v>1.9039999999999999</v>
      </c>
      <c r="F342" s="3">
        <v>0.60499999999999998</v>
      </c>
      <c r="G342" s="3">
        <v>37.612000000000002</v>
      </c>
      <c r="H342" s="2" t="s">
        <v>23</v>
      </c>
      <c r="I342" s="13"/>
      <c r="J342" s="4">
        <v>1.95</v>
      </c>
    </row>
    <row r="343" spans="1:10" s="11" customFormat="1" ht="60" x14ac:dyDescent="0.25">
      <c r="A343" s="25"/>
      <c r="B343" s="21">
        <v>333</v>
      </c>
      <c r="C343" s="4" t="s">
        <v>137</v>
      </c>
      <c r="D343" s="4" t="s">
        <v>138</v>
      </c>
      <c r="E343" s="7">
        <v>8.48</v>
      </c>
      <c r="F343" s="7">
        <v>0</v>
      </c>
      <c r="G343" s="7">
        <v>0</v>
      </c>
      <c r="H343" s="4" t="s">
        <v>23</v>
      </c>
      <c r="I343" s="14"/>
      <c r="J343" s="4">
        <v>1.45</v>
      </c>
    </row>
    <row r="344" spans="1:10" s="11" customFormat="1" ht="75" x14ac:dyDescent="0.25">
      <c r="A344" s="25"/>
      <c r="B344" s="23">
        <v>334</v>
      </c>
      <c r="C344" s="2" t="s">
        <v>10</v>
      </c>
      <c r="D344" s="4" t="s">
        <v>313</v>
      </c>
      <c r="E344" s="7">
        <v>36.090000000000003</v>
      </c>
      <c r="F344" s="3">
        <v>61.246000000000002</v>
      </c>
      <c r="G344" s="3">
        <v>61.246000000000002</v>
      </c>
      <c r="H344" s="2" t="s">
        <v>23</v>
      </c>
      <c r="I344" s="13"/>
      <c r="J344" s="4">
        <v>2.8</v>
      </c>
    </row>
    <row r="345" spans="1:10" s="11" customFormat="1" ht="60" x14ac:dyDescent="0.25">
      <c r="A345" s="25"/>
      <c r="B345" s="23">
        <v>335</v>
      </c>
      <c r="C345" s="2" t="s">
        <v>47</v>
      </c>
      <c r="D345" s="4" t="s">
        <v>314</v>
      </c>
      <c r="E345" s="3">
        <v>15.497</v>
      </c>
      <c r="F345" s="3">
        <v>159.744</v>
      </c>
      <c r="G345" s="3">
        <v>159.744</v>
      </c>
      <c r="H345" s="2" t="s">
        <v>23</v>
      </c>
      <c r="I345" s="13"/>
      <c r="J345" s="4">
        <v>2.5</v>
      </c>
    </row>
    <row r="346" spans="1:10" s="11" customFormat="1" ht="75" x14ac:dyDescent="0.25">
      <c r="A346" s="25"/>
      <c r="B346" s="21">
        <v>336</v>
      </c>
      <c r="C346" s="4" t="s">
        <v>74</v>
      </c>
      <c r="D346" s="4" t="s">
        <v>139</v>
      </c>
      <c r="E346" s="7">
        <v>14.005000000000001</v>
      </c>
      <c r="F346" s="7">
        <v>1.3859999999999999</v>
      </c>
      <c r="G346" s="7">
        <v>4.2869999999999999</v>
      </c>
      <c r="H346" s="4" t="s">
        <v>23</v>
      </c>
      <c r="I346" s="14"/>
      <c r="J346" s="4">
        <v>1.8</v>
      </c>
    </row>
    <row r="347" spans="1:10" s="11" customFormat="1" ht="60" x14ac:dyDescent="0.25">
      <c r="A347" s="25"/>
      <c r="B347" s="21">
        <v>337</v>
      </c>
      <c r="C347" s="4" t="s">
        <v>74</v>
      </c>
      <c r="D347" s="4" t="s">
        <v>140</v>
      </c>
      <c r="E347" s="7">
        <v>3.4329999999999998</v>
      </c>
      <c r="F347" s="7">
        <v>6.0000000000000001E-3</v>
      </c>
      <c r="G347" s="7">
        <v>7.0730000000000004</v>
      </c>
      <c r="H347" s="4" t="s">
        <v>23</v>
      </c>
      <c r="I347" s="14"/>
      <c r="J347" s="4">
        <v>1.1000000000000001</v>
      </c>
    </row>
    <row r="348" spans="1:10" s="11" customFormat="1" ht="45" x14ac:dyDescent="0.25">
      <c r="A348" s="25"/>
      <c r="B348" s="23">
        <v>338</v>
      </c>
      <c r="C348" s="2" t="s">
        <v>35</v>
      </c>
      <c r="D348" s="4" t="s">
        <v>315</v>
      </c>
      <c r="E348" s="3">
        <v>18.064</v>
      </c>
      <c r="F348" s="3">
        <v>19.100000000000001</v>
      </c>
      <c r="G348" s="3">
        <v>19.100000000000001</v>
      </c>
      <c r="H348" s="2" t="s">
        <v>23</v>
      </c>
      <c r="I348" s="13"/>
      <c r="J348" s="4">
        <v>2.0499999999999998</v>
      </c>
    </row>
    <row r="349" spans="1:10" s="11" customFormat="1" ht="60" x14ac:dyDescent="0.25">
      <c r="A349" s="25"/>
      <c r="B349" s="21">
        <v>339</v>
      </c>
      <c r="C349" s="4" t="s">
        <v>35</v>
      </c>
      <c r="D349" s="4" t="s">
        <v>141</v>
      </c>
      <c r="E349" s="7">
        <v>8.48</v>
      </c>
      <c r="F349" s="7">
        <v>13.532999999999999</v>
      </c>
      <c r="G349" s="7">
        <v>13.532999999999999</v>
      </c>
      <c r="H349" s="4" t="s">
        <v>23</v>
      </c>
      <c r="I349" s="14"/>
      <c r="J349" s="4">
        <v>1.9</v>
      </c>
    </row>
    <row r="350" spans="1:10" s="11" customFormat="1" ht="45" x14ac:dyDescent="0.25">
      <c r="A350" s="25"/>
      <c r="B350" s="21">
        <v>340</v>
      </c>
      <c r="C350" s="4" t="s">
        <v>35</v>
      </c>
      <c r="D350" s="4" t="s">
        <v>142</v>
      </c>
      <c r="E350" s="7">
        <v>273</v>
      </c>
      <c r="F350" s="7">
        <v>13.5</v>
      </c>
      <c r="G350" s="7">
        <v>13.5</v>
      </c>
      <c r="H350" s="4" t="s">
        <v>23</v>
      </c>
      <c r="I350" s="14"/>
      <c r="J350" s="4">
        <v>2.5</v>
      </c>
    </row>
    <row r="351" spans="1:10" s="11" customFormat="1" ht="45" x14ac:dyDescent="0.25">
      <c r="A351" s="25"/>
      <c r="B351" s="23">
        <v>341</v>
      </c>
      <c r="C351" s="2" t="s">
        <v>35</v>
      </c>
      <c r="D351" s="4" t="s">
        <v>316</v>
      </c>
      <c r="E351" s="3">
        <v>0.33500000000000002</v>
      </c>
      <c r="F351" s="3">
        <v>19.100000000000001</v>
      </c>
      <c r="G351" s="3">
        <v>19.100000000000001</v>
      </c>
      <c r="H351" s="2" t="s">
        <v>23</v>
      </c>
      <c r="I351" s="13"/>
      <c r="J351" s="4">
        <v>1.1499999999999999</v>
      </c>
    </row>
    <row r="352" spans="1:10" s="11" customFormat="1" ht="45" x14ac:dyDescent="0.25">
      <c r="A352" s="25"/>
      <c r="B352" s="23">
        <v>342</v>
      </c>
      <c r="C352" s="2" t="s">
        <v>35</v>
      </c>
      <c r="D352" s="4" t="s">
        <v>317</v>
      </c>
      <c r="E352" s="3">
        <v>0.13</v>
      </c>
      <c r="F352" s="3">
        <v>43.64</v>
      </c>
      <c r="G352" s="3">
        <v>43.64</v>
      </c>
      <c r="H352" s="2" t="s">
        <v>23</v>
      </c>
      <c r="I352" s="13"/>
      <c r="J352" s="4">
        <v>2.0499999999999998</v>
      </c>
    </row>
    <row r="353" spans="1:10" s="11" customFormat="1" ht="45" x14ac:dyDescent="0.25">
      <c r="A353" s="25"/>
      <c r="B353" s="21">
        <v>343</v>
      </c>
      <c r="C353" s="4" t="s">
        <v>35</v>
      </c>
      <c r="D353" s="4" t="s">
        <v>143</v>
      </c>
      <c r="E353" s="7">
        <v>0.81699999999999995</v>
      </c>
      <c r="F353" s="7">
        <v>19.100000000000001</v>
      </c>
      <c r="G353" s="7">
        <v>19.100000000000001</v>
      </c>
      <c r="H353" s="4" t="s">
        <v>23</v>
      </c>
      <c r="I353" s="14"/>
      <c r="J353" s="4">
        <v>1.75</v>
      </c>
    </row>
    <row r="354" spans="1:10" s="11" customFormat="1" ht="60" x14ac:dyDescent="0.25">
      <c r="A354" s="25"/>
      <c r="B354" s="21">
        <v>344</v>
      </c>
      <c r="C354" s="4" t="s">
        <v>47</v>
      </c>
      <c r="D354" s="4" t="s">
        <v>144</v>
      </c>
      <c r="E354" s="7">
        <v>0.49399999999999999</v>
      </c>
      <c r="F354" s="7">
        <v>0.752</v>
      </c>
      <c r="G354" s="7">
        <v>0.752</v>
      </c>
      <c r="H354" s="4" t="s">
        <v>23</v>
      </c>
      <c r="I354" s="14"/>
      <c r="J354" s="4">
        <v>0.6</v>
      </c>
    </row>
    <row r="355" spans="1:10" s="11" customFormat="1" ht="60" x14ac:dyDescent="0.25">
      <c r="A355" s="25"/>
      <c r="B355" s="23">
        <v>345</v>
      </c>
      <c r="C355" s="2" t="s">
        <v>47</v>
      </c>
      <c r="D355" s="4" t="s">
        <v>318</v>
      </c>
      <c r="E355" s="3">
        <v>3.4449999999999998</v>
      </c>
      <c r="F355" s="3">
        <v>26.062000000000001</v>
      </c>
      <c r="G355" s="3">
        <v>26.062000000000001</v>
      </c>
      <c r="H355" s="2" t="s">
        <v>23</v>
      </c>
      <c r="I355" s="13"/>
      <c r="J355" s="4">
        <v>2.2000000000000002</v>
      </c>
    </row>
    <row r="356" spans="1:10" s="11" customFormat="1" ht="60" x14ac:dyDescent="0.25">
      <c r="A356" s="25"/>
      <c r="B356" s="23">
        <v>346</v>
      </c>
      <c r="C356" s="2" t="s">
        <v>145</v>
      </c>
      <c r="D356" s="4" t="s">
        <v>319</v>
      </c>
      <c r="E356" s="3">
        <v>11</v>
      </c>
      <c r="F356" s="3">
        <v>128.685</v>
      </c>
      <c r="G356" s="3">
        <v>128.685</v>
      </c>
      <c r="H356" s="2" t="s">
        <v>23</v>
      </c>
      <c r="I356" s="13"/>
      <c r="J356" s="4">
        <v>2.65</v>
      </c>
    </row>
    <row r="357" spans="1:10" s="11" customFormat="1" ht="75" x14ac:dyDescent="0.25">
      <c r="A357" s="25"/>
      <c r="B357" s="29">
        <v>347</v>
      </c>
      <c r="C357" s="2" t="s">
        <v>95</v>
      </c>
      <c r="D357" s="4" t="s">
        <v>320</v>
      </c>
      <c r="E357" s="3">
        <v>4</v>
      </c>
      <c r="F357" s="3">
        <v>11.204000000000001</v>
      </c>
      <c r="G357" s="3">
        <v>11.204000000000001</v>
      </c>
      <c r="H357" s="2" t="s">
        <v>23</v>
      </c>
      <c r="I357" s="13"/>
      <c r="J357" s="4">
        <v>1.6</v>
      </c>
    </row>
    <row r="358" spans="1:10" s="11" customFormat="1" ht="45" x14ac:dyDescent="0.25">
      <c r="A358" s="25"/>
      <c r="B358" s="23">
        <v>348</v>
      </c>
      <c r="C358" s="2" t="s">
        <v>47</v>
      </c>
      <c r="D358" s="4" t="s">
        <v>321</v>
      </c>
      <c r="E358" s="7">
        <v>1.5096000000000001</v>
      </c>
      <c r="F358" s="3">
        <v>1.4490000000000001</v>
      </c>
      <c r="G358" s="3">
        <v>1.4490000000000001</v>
      </c>
      <c r="H358" s="2" t="s">
        <v>23</v>
      </c>
      <c r="I358" s="89" t="s">
        <v>1226</v>
      </c>
      <c r="J358" s="4">
        <v>0.85</v>
      </c>
    </row>
    <row r="359" spans="1:10" s="11" customFormat="1" ht="45" x14ac:dyDescent="0.25">
      <c r="A359" s="25"/>
      <c r="B359" s="23">
        <v>349</v>
      </c>
      <c r="C359" s="2" t="s">
        <v>47</v>
      </c>
      <c r="D359" s="4" t="s">
        <v>322</v>
      </c>
      <c r="E359" s="7">
        <v>1.3707</v>
      </c>
      <c r="F359" s="3">
        <v>1.4490000000000001</v>
      </c>
      <c r="G359" s="3">
        <v>1.4490000000000001</v>
      </c>
      <c r="H359" s="2" t="s">
        <v>23</v>
      </c>
      <c r="I359" s="89" t="s">
        <v>1226</v>
      </c>
      <c r="J359" s="4">
        <v>0.85</v>
      </c>
    </row>
    <row r="360" spans="1:10" s="11" customFormat="1" ht="60" x14ac:dyDescent="0.25">
      <c r="A360" s="25"/>
      <c r="B360" s="23">
        <v>350</v>
      </c>
      <c r="C360" s="2" t="s">
        <v>47</v>
      </c>
      <c r="D360" s="4" t="s">
        <v>323</v>
      </c>
      <c r="E360" s="7">
        <v>4.5052000000000003</v>
      </c>
      <c r="F360" s="3">
        <v>3.5169999999999999</v>
      </c>
      <c r="G360" s="3">
        <v>3.5169999999999999</v>
      </c>
      <c r="H360" s="2" t="s">
        <v>23</v>
      </c>
      <c r="I360" s="13"/>
      <c r="J360" s="4">
        <v>1.5</v>
      </c>
    </row>
    <row r="361" spans="1:10" s="11" customFormat="1" ht="75" x14ac:dyDescent="0.25">
      <c r="A361" s="25"/>
      <c r="B361" s="23">
        <v>351</v>
      </c>
      <c r="C361" s="2" t="s">
        <v>70</v>
      </c>
      <c r="D361" s="4" t="s">
        <v>513</v>
      </c>
      <c r="E361" s="3">
        <v>3.7080000000000002</v>
      </c>
      <c r="F361" s="3">
        <v>34.655999999999999</v>
      </c>
      <c r="G361" s="3">
        <v>2.8029999999999999</v>
      </c>
      <c r="H361" s="2" t="s">
        <v>1128</v>
      </c>
      <c r="I361" s="13"/>
      <c r="J361" s="4">
        <v>2</v>
      </c>
    </row>
    <row r="362" spans="1:10" s="11" customFormat="1" ht="45" x14ac:dyDescent="0.25">
      <c r="A362" s="25"/>
      <c r="B362" s="23">
        <v>352</v>
      </c>
      <c r="C362" s="2" t="s">
        <v>35</v>
      </c>
      <c r="D362" s="4" t="s">
        <v>324</v>
      </c>
      <c r="E362" s="3">
        <v>0.503</v>
      </c>
      <c r="F362" s="3">
        <v>19.100000000000001</v>
      </c>
      <c r="G362" s="3">
        <v>19.100000000000001</v>
      </c>
      <c r="H362" s="2" t="s">
        <v>23</v>
      </c>
      <c r="I362" s="13"/>
      <c r="J362" s="4">
        <v>1.75</v>
      </c>
    </row>
    <row r="363" spans="1:10" s="11" customFormat="1" ht="90" x14ac:dyDescent="0.25">
      <c r="A363" s="25"/>
      <c r="B363" s="23">
        <v>353</v>
      </c>
      <c r="C363" s="2" t="s">
        <v>42</v>
      </c>
      <c r="D363" s="4" t="s">
        <v>325</v>
      </c>
      <c r="E363" s="3">
        <v>6.0621999999999998</v>
      </c>
      <c r="F363" s="3">
        <v>8.2390000000000008</v>
      </c>
      <c r="G363" s="3">
        <v>13.02</v>
      </c>
      <c r="H363" s="2" t="s">
        <v>23</v>
      </c>
      <c r="I363" s="13"/>
      <c r="J363" s="4">
        <v>1.9</v>
      </c>
    </row>
    <row r="364" spans="1:10" s="11" customFormat="1" ht="45" x14ac:dyDescent="0.25">
      <c r="A364" s="25"/>
      <c r="B364" s="23">
        <v>354</v>
      </c>
      <c r="C364" s="2" t="s">
        <v>31</v>
      </c>
      <c r="D364" s="4" t="s">
        <v>326</v>
      </c>
      <c r="E364" s="7">
        <v>21.89</v>
      </c>
      <c r="F364" s="3">
        <v>693.1</v>
      </c>
      <c r="G364" s="3">
        <v>693.1</v>
      </c>
      <c r="H364" s="2" t="s">
        <v>23</v>
      </c>
      <c r="I364" s="13"/>
      <c r="J364" s="4">
        <v>2.25</v>
      </c>
    </row>
    <row r="365" spans="1:10" s="11" customFormat="1" ht="60" x14ac:dyDescent="0.25">
      <c r="A365" s="25"/>
      <c r="B365" s="21">
        <v>355</v>
      </c>
      <c r="C365" s="4" t="s">
        <v>31</v>
      </c>
      <c r="D365" s="4" t="s">
        <v>146</v>
      </c>
      <c r="E365" s="7">
        <v>25.7</v>
      </c>
      <c r="F365" s="7">
        <v>693.1</v>
      </c>
      <c r="G365" s="7">
        <v>693.1</v>
      </c>
      <c r="H365" s="4" t="s">
        <v>23</v>
      </c>
      <c r="I365" s="14"/>
      <c r="J365" s="4">
        <v>2.8</v>
      </c>
    </row>
    <row r="366" spans="1:10" s="11" customFormat="1" ht="111" customHeight="1" x14ac:dyDescent="0.25">
      <c r="A366" s="25"/>
      <c r="B366" s="21">
        <v>356</v>
      </c>
      <c r="C366" s="4" t="s">
        <v>8</v>
      </c>
      <c r="D366" s="4" t="s">
        <v>147</v>
      </c>
      <c r="E366" s="7">
        <v>1.964</v>
      </c>
      <c r="F366" s="7">
        <v>5</v>
      </c>
      <c r="G366" s="7">
        <v>5</v>
      </c>
      <c r="H366" s="4" t="s">
        <v>23</v>
      </c>
      <c r="I366" s="14"/>
      <c r="J366" s="4">
        <v>1.6</v>
      </c>
    </row>
    <row r="367" spans="1:10" s="11" customFormat="1" ht="60" x14ac:dyDescent="0.25">
      <c r="A367" s="25"/>
      <c r="B367" s="21">
        <v>357</v>
      </c>
      <c r="C367" s="4" t="s">
        <v>70</v>
      </c>
      <c r="D367" s="4" t="s">
        <v>148</v>
      </c>
      <c r="E367" s="7">
        <v>12.04</v>
      </c>
      <c r="F367" s="7">
        <v>60.017000000000003</v>
      </c>
      <c r="G367" s="7">
        <v>0.38800000000000001</v>
      </c>
      <c r="H367" s="4" t="s">
        <v>23</v>
      </c>
      <c r="I367" s="14"/>
      <c r="J367" s="4">
        <v>2.15</v>
      </c>
    </row>
    <row r="368" spans="1:10" s="11" customFormat="1" ht="45" x14ac:dyDescent="0.25">
      <c r="A368" s="25"/>
      <c r="B368" s="23">
        <v>358</v>
      </c>
      <c r="C368" s="2" t="s">
        <v>149</v>
      </c>
      <c r="D368" s="4" t="s">
        <v>327</v>
      </c>
      <c r="E368" s="7">
        <v>12.765000000000001</v>
      </c>
      <c r="F368" s="3">
        <v>28.4</v>
      </c>
      <c r="G368" s="3">
        <v>28.4</v>
      </c>
      <c r="H368" s="2" t="s">
        <v>23</v>
      </c>
      <c r="I368" s="13"/>
      <c r="J368" s="4">
        <v>2.25</v>
      </c>
    </row>
    <row r="369" spans="1:10" s="11" customFormat="1" ht="60" x14ac:dyDescent="0.25">
      <c r="A369" s="25"/>
      <c r="B369" s="23">
        <v>359</v>
      </c>
      <c r="C369" s="2" t="s">
        <v>19</v>
      </c>
      <c r="D369" s="4" t="s">
        <v>328</v>
      </c>
      <c r="E369" s="3">
        <v>1.2749999999999999</v>
      </c>
      <c r="F369" s="3">
        <v>5.4470000000000001</v>
      </c>
      <c r="G369" s="3">
        <v>0.6</v>
      </c>
      <c r="H369" s="2" t="s">
        <v>150</v>
      </c>
      <c r="I369" s="13"/>
      <c r="J369" s="4">
        <v>1.85</v>
      </c>
    </row>
    <row r="370" spans="1:10" s="11" customFormat="1" ht="45" x14ac:dyDescent="0.25">
      <c r="A370" s="25"/>
      <c r="B370" s="21">
        <v>360</v>
      </c>
      <c r="C370" s="4" t="s">
        <v>70</v>
      </c>
      <c r="D370" s="4" t="s">
        <v>151</v>
      </c>
      <c r="E370" s="7">
        <v>12.57</v>
      </c>
      <c r="F370" s="7">
        <v>17.09</v>
      </c>
      <c r="G370" s="7">
        <v>0.36</v>
      </c>
      <c r="H370" s="4" t="s">
        <v>150</v>
      </c>
      <c r="I370" s="14"/>
      <c r="J370" s="4">
        <v>1.8</v>
      </c>
    </row>
    <row r="371" spans="1:10" s="11" customFormat="1" ht="45" x14ac:dyDescent="0.25">
      <c r="A371" s="25"/>
      <c r="B371" s="23">
        <v>361</v>
      </c>
      <c r="C371" s="2" t="s">
        <v>70</v>
      </c>
      <c r="D371" s="4" t="s">
        <v>329</v>
      </c>
      <c r="E371" s="3">
        <v>18.123999999999999</v>
      </c>
      <c r="F371" s="3">
        <v>274.13099999999997</v>
      </c>
      <c r="G371" s="3">
        <v>3.11</v>
      </c>
      <c r="H371" s="2" t="s">
        <v>150</v>
      </c>
      <c r="I371" s="13"/>
      <c r="J371" s="4">
        <v>2.0499999999999998</v>
      </c>
    </row>
    <row r="372" spans="1:10" s="11" customFormat="1" ht="75" x14ac:dyDescent="0.25">
      <c r="A372" s="25"/>
      <c r="B372" s="23">
        <v>362</v>
      </c>
      <c r="C372" s="2" t="s">
        <v>152</v>
      </c>
      <c r="D372" s="4" t="s">
        <v>330</v>
      </c>
      <c r="E372" s="27">
        <v>5.7</v>
      </c>
      <c r="F372" s="3">
        <v>8.3870000000000005</v>
      </c>
      <c r="G372" s="3">
        <v>16.218</v>
      </c>
      <c r="H372" s="2" t="s">
        <v>150</v>
      </c>
      <c r="I372" s="13"/>
      <c r="J372" s="4">
        <v>1.9</v>
      </c>
    </row>
    <row r="373" spans="1:10" s="11" customFormat="1" ht="75" x14ac:dyDescent="0.25">
      <c r="A373" s="25"/>
      <c r="B373" s="23">
        <v>363</v>
      </c>
      <c r="C373" s="2" t="s">
        <v>120</v>
      </c>
      <c r="D373" s="4" t="s">
        <v>331</v>
      </c>
      <c r="E373" s="3">
        <v>28.83</v>
      </c>
      <c r="F373" s="3">
        <v>11.912000000000001</v>
      </c>
      <c r="G373" s="3">
        <v>11.912000000000001</v>
      </c>
      <c r="H373" s="2" t="s">
        <v>150</v>
      </c>
      <c r="I373" s="13"/>
      <c r="J373" s="4">
        <v>2.0499999999999998</v>
      </c>
    </row>
    <row r="374" spans="1:10" s="11" customFormat="1" ht="60" x14ac:dyDescent="0.25">
      <c r="A374" s="25"/>
      <c r="B374" s="23">
        <v>364</v>
      </c>
      <c r="C374" s="2" t="s">
        <v>72</v>
      </c>
      <c r="D374" s="4" t="s">
        <v>332</v>
      </c>
      <c r="E374" s="3">
        <v>17.5</v>
      </c>
      <c r="F374" s="3">
        <v>100.511</v>
      </c>
      <c r="G374" s="3">
        <v>100.511</v>
      </c>
      <c r="H374" s="2" t="s">
        <v>150</v>
      </c>
      <c r="I374" s="13"/>
      <c r="J374" s="4">
        <v>1.8</v>
      </c>
    </row>
    <row r="375" spans="1:10" s="11" customFormat="1" ht="45" x14ac:dyDescent="0.25">
      <c r="A375" s="25"/>
      <c r="B375" s="21">
        <v>365</v>
      </c>
      <c r="C375" s="4" t="s">
        <v>35</v>
      </c>
      <c r="D375" s="4" t="s">
        <v>153</v>
      </c>
      <c r="E375" s="7">
        <v>167000.07999999999</v>
      </c>
      <c r="F375" s="7">
        <v>51.9</v>
      </c>
      <c r="G375" s="7">
        <v>73.8</v>
      </c>
      <c r="H375" s="4" t="s">
        <v>150</v>
      </c>
      <c r="I375" s="14"/>
      <c r="J375" s="4">
        <v>2.8</v>
      </c>
    </row>
    <row r="376" spans="1:10" s="11" customFormat="1" ht="45" x14ac:dyDescent="0.25">
      <c r="A376" s="25"/>
      <c r="B376" s="23">
        <v>366</v>
      </c>
      <c r="C376" s="2" t="s">
        <v>35</v>
      </c>
      <c r="D376" s="4" t="s">
        <v>333</v>
      </c>
      <c r="E376" s="3">
        <v>7.4999999999999997E-2</v>
      </c>
      <c r="F376" s="3">
        <v>44.04</v>
      </c>
      <c r="G376" s="3">
        <v>44.04</v>
      </c>
      <c r="H376" s="2" t="s">
        <v>150</v>
      </c>
      <c r="I376" s="13"/>
      <c r="J376" s="4">
        <v>2.0499999999999998</v>
      </c>
    </row>
    <row r="377" spans="1:10" s="11" customFormat="1" ht="45" x14ac:dyDescent="0.25">
      <c r="A377" s="25"/>
      <c r="B377" s="21">
        <v>367</v>
      </c>
      <c r="C377" s="4" t="s">
        <v>35</v>
      </c>
      <c r="D377" s="4" t="s">
        <v>154</v>
      </c>
      <c r="E377" s="7">
        <v>5.2999999999999999E-2</v>
      </c>
      <c r="F377" s="7">
        <v>19.100000000000001</v>
      </c>
      <c r="G377" s="7">
        <v>19.100000000000001</v>
      </c>
      <c r="H377" s="4" t="s">
        <v>150</v>
      </c>
      <c r="I377" s="14"/>
      <c r="J377" s="4">
        <v>1.75</v>
      </c>
    </row>
    <row r="378" spans="1:10" s="11" customFormat="1" ht="45" x14ac:dyDescent="0.25">
      <c r="A378" s="25"/>
      <c r="B378" s="21">
        <v>368</v>
      </c>
      <c r="C378" s="4" t="s">
        <v>35</v>
      </c>
      <c r="D378" s="4" t="s">
        <v>155</v>
      </c>
      <c r="E378" s="7">
        <v>4.7399999999999998E-2</v>
      </c>
      <c r="F378" s="7">
        <v>19.100000000000001</v>
      </c>
      <c r="G378" s="7">
        <v>19.100000000000001</v>
      </c>
      <c r="H378" s="4" t="s">
        <v>150</v>
      </c>
      <c r="I378" s="14"/>
      <c r="J378" s="4">
        <v>1.75</v>
      </c>
    </row>
    <row r="379" spans="1:10" s="11" customFormat="1" ht="60" x14ac:dyDescent="0.25">
      <c r="A379" s="25"/>
      <c r="B379" s="21">
        <v>369</v>
      </c>
      <c r="C379" s="4" t="s">
        <v>8</v>
      </c>
      <c r="D379" s="4" t="s">
        <v>156</v>
      </c>
      <c r="E379" s="7">
        <v>1.833</v>
      </c>
      <c r="F379" s="7">
        <v>7.9349999999999996</v>
      </c>
      <c r="G379" s="7">
        <v>9.7409999999999997</v>
      </c>
      <c r="H379" s="4" t="s">
        <v>150</v>
      </c>
      <c r="I379" s="14"/>
      <c r="J379" s="4">
        <v>1.9</v>
      </c>
    </row>
    <row r="380" spans="1:10" s="11" customFormat="1" ht="121.5" customHeight="1" x14ac:dyDescent="0.25">
      <c r="A380" s="25"/>
      <c r="B380" s="23">
        <v>370</v>
      </c>
      <c r="C380" s="2" t="s">
        <v>26</v>
      </c>
      <c r="D380" s="2" t="s">
        <v>697</v>
      </c>
      <c r="E380" s="27">
        <v>21.6</v>
      </c>
      <c r="F380" s="3">
        <v>5.3949999999999996</v>
      </c>
      <c r="G380" s="3">
        <v>5.3949999999999996</v>
      </c>
      <c r="H380" s="4" t="s">
        <v>691</v>
      </c>
      <c r="I380" s="13"/>
      <c r="J380" s="4">
        <v>2.4</v>
      </c>
    </row>
    <row r="381" spans="1:10" s="11" customFormat="1" ht="45" customHeight="1" x14ac:dyDescent="0.25">
      <c r="A381" s="25"/>
      <c r="B381" s="29">
        <v>371</v>
      </c>
      <c r="C381" s="2" t="s">
        <v>20</v>
      </c>
      <c r="D381" s="4" t="s">
        <v>491</v>
      </c>
      <c r="E381" s="3">
        <v>85.516000000000005</v>
      </c>
      <c r="F381" s="3">
        <v>2.9670000000000001</v>
      </c>
      <c r="G381" s="3">
        <v>2.9670000000000001</v>
      </c>
      <c r="H381" s="4" t="s">
        <v>334</v>
      </c>
      <c r="I381" s="13"/>
      <c r="J381" s="4">
        <v>1.95</v>
      </c>
    </row>
    <row r="382" spans="1:10" s="11" customFormat="1" ht="90" x14ac:dyDescent="0.25">
      <c r="A382" s="25"/>
      <c r="B382" s="23">
        <v>372</v>
      </c>
      <c r="C382" s="2" t="s">
        <v>157</v>
      </c>
      <c r="D382" s="4" t="s">
        <v>492</v>
      </c>
      <c r="E382" s="3">
        <v>16.41</v>
      </c>
      <c r="F382" s="3">
        <v>5.4</v>
      </c>
      <c r="G382" s="3">
        <v>301.81</v>
      </c>
      <c r="H382" s="4" t="s">
        <v>334</v>
      </c>
      <c r="I382" s="13"/>
      <c r="J382" s="4">
        <v>1.65</v>
      </c>
    </row>
    <row r="383" spans="1:10" s="11" customFormat="1" ht="60" x14ac:dyDescent="0.25">
      <c r="A383" s="25"/>
      <c r="B383" s="23">
        <v>373</v>
      </c>
      <c r="C383" s="2" t="s">
        <v>70</v>
      </c>
      <c r="D383" s="4" t="s">
        <v>493</v>
      </c>
      <c r="E383" s="3">
        <v>12.664999999999999</v>
      </c>
      <c r="F383" s="3">
        <v>59.128999999999998</v>
      </c>
      <c r="G383" s="3">
        <v>0.47799999999999998</v>
      </c>
      <c r="H383" s="4" t="s">
        <v>334</v>
      </c>
      <c r="I383" s="13"/>
      <c r="J383" s="4">
        <v>1.4</v>
      </c>
    </row>
    <row r="384" spans="1:10" s="11" customFormat="1" ht="67.5" customHeight="1" x14ac:dyDescent="0.25">
      <c r="A384" s="25"/>
      <c r="B384" s="31">
        <v>374</v>
      </c>
      <c r="C384" s="4" t="s">
        <v>137</v>
      </c>
      <c r="D384" s="4" t="s">
        <v>494</v>
      </c>
      <c r="E384" s="7">
        <v>58.7</v>
      </c>
      <c r="F384" s="7">
        <v>0</v>
      </c>
      <c r="G384" s="7">
        <v>26.295000000000002</v>
      </c>
      <c r="H384" s="4" t="s">
        <v>334</v>
      </c>
      <c r="I384" s="14"/>
      <c r="J384" s="4">
        <v>1.7</v>
      </c>
    </row>
    <row r="385" spans="1:10" s="11" customFormat="1" ht="149.25" customHeight="1" x14ac:dyDescent="0.25">
      <c r="A385" s="25"/>
      <c r="B385" s="23">
        <v>375</v>
      </c>
      <c r="C385" s="2" t="s">
        <v>119</v>
      </c>
      <c r="D385" s="2" t="s">
        <v>495</v>
      </c>
      <c r="E385" s="3">
        <v>2.8650000000000002</v>
      </c>
      <c r="F385" s="3">
        <v>1.3</v>
      </c>
      <c r="G385" s="3">
        <v>78.91</v>
      </c>
      <c r="H385" s="4" t="s">
        <v>334</v>
      </c>
      <c r="I385" s="13"/>
      <c r="J385" s="4">
        <v>1.65</v>
      </c>
    </row>
    <row r="386" spans="1:10" s="11" customFormat="1" ht="100.5" customHeight="1" x14ac:dyDescent="0.25">
      <c r="A386" s="25"/>
      <c r="B386" s="23">
        <v>376</v>
      </c>
      <c r="C386" s="2" t="s">
        <v>35</v>
      </c>
      <c r="D386" s="2" t="s">
        <v>496</v>
      </c>
      <c r="E386" s="3">
        <v>0.28899999999999998</v>
      </c>
      <c r="F386" s="3">
        <v>19.100000000000001</v>
      </c>
      <c r="G386" s="3">
        <v>19.100000000000001</v>
      </c>
      <c r="H386" s="4" t="s">
        <v>334</v>
      </c>
      <c r="I386" s="13"/>
      <c r="J386" s="4">
        <v>1.75</v>
      </c>
    </row>
    <row r="387" spans="1:10" s="11" customFormat="1" ht="120" x14ac:dyDescent="0.25">
      <c r="A387" s="25"/>
      <c r="B387" s="23">
        <v>377</v>
      </c>
      <c r="C387" s="2" t="s">
        <v>145</v>
      </c>
      <c r="D387" s="4" t="s">
        <v>497</v>
      </c>
      <c r="E387" s="3">
        <v>0.46500000000000002</v>
      </c>
      <c r="F387" s="3">
        <v>20.704999999999998</v>
      </c>
      <c r="G387" s="3">
        <v>20.704999999999998</v>
      </c>
      <c r="H387" s="4" t="s">
        <v>334</v>
      </c>
      <c r="I387" s="13"/>
      <c r="J387" s="4">
        <v>1.9</v>
      </c>
    </row>
    <row r="388" spans="1:10" s="11" customFormat="1" ht="125.25" customHeight="1" x14ac:dyDescent="0.25">
      <c r="A388" s="25"/>
      <c r="B388" s="23">
        <v>378</v>
      </c>
      <c r="C388" s="2" t="s">
        <v>68</v>
      </c>
      <c r="D388" s="2" t="s">
        <v>498</v>
      </c>
      <c r="E388" s="3">
        <v>2.073</v>
      </c>
      <c r="F388" s="3">
        <v>4.1840000000000002</v>
      </c>
      <c r="G388" s="3">
        <v>5.1710000000000003</v>
      </c>
      <c r="H388" s="4" t="s">
        <v>334</v>
      </c>
      <c r="I388" s="13"/>
      <c r="J388" s="4">
        <v>1.1000000000000001</v>
      </c>
    </row>
    <row r="389" spans="1:10" s="11" customFormat="1" ht="60" x14ac:dyDescent="0.25">
      <c r="A389" s="25"/>
      <c r="B389" s="23">
        <v>379</v>
      </c>
      <c r="C389" s="2" t="s">
        <v>119</v>
      </c>
      <c r="D389" s="4" t="s">
        <v>499</v>
      </c>
      <c r="E389" s="3">
        <v>19.95</v>
      </c>
      <c r="F389" s="3">
        <v>78.444999999999993</v>
      </c>
      <c r="G389" s="3">
        <v>538.32299999999998</v>
      </c>
      <c r="H389" s="4" t="s">
        <v>334</v>
      </c>
      <c r="I389" s="13"/>
      <c r="J389" s="4">
        <v>2.9</v>
      </c>
    </row>
    <row r="390" spans="1:10" s="11" customFormat="1" ht="119.25" customHeight="1" x14ac:dyDescent="0.25">
      <c r="A390" s="25"/>
      <c r="B390" s="23">
        <v>380</v>
      </c>
      <c r="C390" s="2" t="s">
        <v>158</v>
      </c>
      <c r="D390" s="2" t="s">
        <v>500</v>
      </c>
      <c r="E390" s="3">
        <v>13.2</v>
      </c>
      <c r="F390" s="3">
        <v>923.84699999999998</v>
      </c>
      <c r="G390" s="3">
        <v>923.84699999999998</v>
      </c>
      <c r="H390" s="4" t="s">
        <v>335</v>
      </c>
      <c r="I390" s="13"/>
      <c r="J390" s="4">
        <v>2.2000000000000002</v>
      </c>
    </row>
    <row r="391" spans="1:10" s="11" customFormat="1" ht="120" customHeight="1" x14ac:dyDescent="0.25">
      <c r="A391" s="25"/>
      <c r="B391" s="23">
        <v>381</v>
      </c>
      <c r="C391" s="2" t="s">
        <v>46</v>
      </c>
      <c r="D391" s="2" t="s">
        <v>501</v>
      </c>
      <c r="E391" s="3">
        <v>5.7279999999999998</v>
      </c>
      <c r="F391" s="3">
        <v>31.829000000000001</v>
      </c>
      <c r="G391" s="3">
        <v>31.829000000000001</v>
      </c>
      <c r="H391" s="4" t="s">
        <v>335</v>
      </c>
      <c r="I391" s="13"/>
      <c r="J391" s="4">
        <v>2.2000000000000002</v>
      </c>
    </row>
    <row r="392" spans="1:10" s="11" customFormat="1" ht="102" customHeight="1" x14ac:dyDescent="0.25">
      <c r="A392" s="25"/>
      <c r="B392" s="23">
        <v>382</v>
      </c>
      <c r="C392" s="2" t="s">
        <v>35</v>
      </c>
      <c r="D392" s="2" t="s">
        <v>502</v>
      </c>
      <c r="E392" s="3">
        <v>2.1999999999999999E-2</v>
      </c>
      <c r="F392" s="3">
        <v>44.04</v>
      </c>
      <c r="G392" s="3">
        <v>44.04</v>
      </c>
      <c r="H392" s="4" t="s">
        <v>335</v>
      </c>
      <c r="I392" s="13"/>
      <c r="J392" s="4">
        <v>2.0499999999999998</v>
      </c>
    </row>
    <row r="393" spans="1:10" s="11" customFormat="1" ht="75" x14ac:dyDescent="0.25">
      <c r="A393" s="25"/>
      <c r="B393" s="21">
        <v>383</v>
      </c>
      <c r="C393" s="4" t="s">
        <v>19</v>
      </c>
      <c r="D393" s="4" t="s">
        <v>503</v>
      </c>
      <c r="E393" s="7">
        <v>4.8920000000000003</v>
      </c>
      <c r="F393" s="7">
        <v>10.728999999999999</v>
      </c>
      <c r="G393" s="7">
        <v>1.9690000000000001</v>
      </c>
      <c r="H393" s="4" t="s">
        <v>159</v>
      </c>
      <c r="I393" s="14"/>
      <c r="J393" s="4">
        <v>1.65</v>
      </c>
    </row>
    <row r="394" spans="1:10" s="11" customFormat="1" ht="90" x14ac:dyDescent="0.25">
      <c r="A394" s="25"/>
      <c r="B394" s="30">
        <v>384</v>
      </c>
      <c r="C394" s="4" t="s">
        <v>160</v>
      </c>
      <c r="D394" s="4" t="s">
        <v>517</v>
      </c>
      <c r="E394" s="7">
        <v>2.4209999999999998</v>
      </c>
      <c r="F394" s="7">
        <v>2.7010000000000001</v>
      </c>
      <c r="G394" s="7">
        <v>2.7010000000000001</v>
      </c>
      <c r="H394" s="4" t="s">
        <v>159</v>
      </c>
      <c r="I394" s="14"/>
      <c r="J394" s="4">
        <v>0.75</v>
      </c>
    </row>
    <row r="395" spans="1:10" s="11" customFormat="1" ht="60" x14ac:dyDescent="0.25">
      <c r="A395" s="25"/>
      <c r="B395" s="21">
        <v>385</v>
      </c>
      <c r="C395" s="2" t="s">
        <v>525</v>
      </c>
      <c r="D395" s="4" t="s">
        <v>1093</v>
      </c>
      <c r="E395" s="3">
        <v>7.2030000000000003</v>
      </c>
      <c r="F395" s="3">
        <v>552.54600000000005</v>
      </c>
      <c r="G395" s="3">
        <v>552.5</v>
      </c>
      <c r="H395" s="2" t="s">
        <v>1092</v>
      </c>
      <c r="I395" s="13"/>
      <c r="J395" s="4">
        <v>2.5499999999999998</v>
      </c>
    </row>
    <row r="396" spans="1:10" s="11" customFormat="1" ht="30" x14ac:dyDescent="0.25">
      <c r="A396" s="25"/>
      <c r="B396" s="21">
        <v>386</v>
      </c>
      <c r="C396" s="4" t="s">
        <v>13</v>
      </c>
      <c r="D396" s="4" t="s">
        <v>162</v>
      </c>
      <c r="E396" s="7">
        <v>11.191000000000001</v>
      </c>
      <c r="F396" s="7">
        <v>317.17</v>
      </c>
      <c r="G396" s="7">
        <v>317.17</v>
      </c>
      <c r="H396" s="4" t="s">
        <v>161</v>
      </c>
      <c r="I396" s="14"/>
      <c r="J396" s="4">
        <v>2.65</v>
      </c>
    </row>
    <row r="397" spans="1:10" s="11" customFormat="1" ht="45" x14ac:dyDescent="0.25">
      <c r="A397" s="25"/>
      <c r="B397" s="21">
        <v>387</v>
      </c>
      <c r="C397" s="4" t="s">
        <v>35</v>
      </c>
      <c r="D397" s="4" t="s">
        <v>163</v>
      </c>
      <c r="E397" s="7">
        <v>0.152</v>
      </c>
      <c r="F397" s="7">
        <v>13.532999999999999</v>
      </c>
      <c r="G397" s="7">
        <v>13.532999999999999</v>
      </c>
      <c r="H397" s="4" t="s">
        <v>161</v>
      </c>
      <c r="I397" s="14"/>
      <c r="J397" s="4">
        <v>1.75</v>
      </c>
    </row>
    <row r="398" spans="1:10" s="11" customFormat="1" ht="90" x14ac:dyDescent="0.25">
      <c r="A398" s="25"/>
      <c r="B398" s="23">
        <v>388</v>
      </c>
      <c r="C398" s="2" t="s">
        <v>6</v>
      </c>
      <c r="D398" s="4" t="s">
        <v>336</v>
      </c>
      <c r="E398" s="7">
        <v>21.22</v>
      </c>
      <c r="F398" s="3">
        <v>585.96199999999999</v>
      </c>
      <c r="G398" s="3">
        <v>589.58299999999997</v>
      </c>
      <c r="H398" s="2" t="s">
        <v>161</v>
      </c>
      <c r="I398" s="13"/>
      <c r="J398" s="4">
        <v>3.55</v>
      </c>
    </row>
    <row r="399" spans="1:10" s="11" customFormat="1" ht="30" x14ac:dyDescent="0.25">
      <c r="A399" s="25"/>
      <c r="B399" s="21">
        <v>389</v>
      </c>
      <c r="C399" s="4" t="s">
        <v>119</v>
      </c>
      <c r="D399" s="4" t="s">
        <v>164</v>
      </c>
      <c r="E399" s="7">
        <v>19.963999999999999</v>
      </c>
      <c r="F399" s="7">
        <v>136.23400000000001</v>
      </c>
      <c r="G399" s="7">
        <v>355.62099999999998</v>
      </c>
      <c r="H399" s="4" t="s">
        <v>161</v>
      </c>
      <c r="I399" s="14"/>
      <c r="J399" s="4">
        <v>3.1</v>
      </c>
    </row>
    <row r="400" spans="1:10" s="11" customFormat="1" ht="60" x14ac:dyDescent="0.25">
      <c r="A400" s="25"/>
      <c r="B400" s="21">
        <v>390</v>
      </c>
      <c r="C400" s="4" t="s">
        <v>11</v>
      </c>
      <c r="D400" s="4" t="s">
        <v>165</v>
      </c>
      <c r="E400" s="7">
        <v>36.274000000000001</v>
      </c>
      <c r="F400" s="7">
        <v>26.1</v>
      </c>
      <c r="G400" s="7">
        <v>26.1</v>
      </c>
      <c r="H400" s="4" t="s">
        <v>161</v>
      </c>
      <c r="I400" s="87" t="s">
        <v>1226</v>
      </c>
      <c r="J400" s="4">
        <v>2.65</v>
      </c>
    </row>
    <row r="401" spans="1:10" s="11" customFormat="1" ht="45" x14ac:dyDescent="0.25">
      <c r="A401" s="25"/>
      <c r="B401" s="23">
        <v>391</v>
      </c>
      <c r="C401" s="2" t="s">
        <v>42</v>
      </c>
      <c r="D401" s="4" t="s">
        <v>337</v>
      </c>
      <c r="E401" s="3">
        <v>2.4300000000000002</v>
      </c>
      <c r="F401" s="3">
        <v>4.7279999999999998</v>
      </c>
      <c r="G401" s="3">
        <v>8.6829999999999998</v>
      </c>
      <c r="H401" s="2" t="s">
        <v>161</v>
      </c>
      <c r="I401" s="13"/>
      <c r="J401" s="4">
        <v>1.7</v>
      </c>
    </row>
    <row r="402" spans="1:10" s="11" customFormat="1" ht="45" x14ac:dyDescent="0.25">
      <c r="A402" s="25"/>
      <c r="B402" s="21">
        <v>392</v>
      </c>
      <c r="C402" s="4" t="s">
        <v>42</v>
      </c>
      <c r="D402" s="4" t="s">
        <v>166</v>
      </c>
      <c r="E402" s="7">
        <v>3.35</v>
      </c>
      <c r="F402" s="7">
        <v>36.822000000000003</v>
      </c>
      <c r="G402" s="7">
        <v>40.747</v>
      </c>
      <c r="H402" s="4" t="s">
        <v>161</v>
      </c>
      <c r="I402" s="14"/>
      <c r="J402" s="4">
        <v>2.2000000000000002</v>
      </c>
    </row>
    <row r="403" spans="1:10" s="11" customFormat="1" ht="45" x14ac:dyDescent="0.25">
      <c r="A403" s="25"/>
      <c r="B403" s="23">
        <v>393</v>
      </c>
      <c r="C403" s="2" t="s">
        <v>53</v>
      </c>
      <c r="D403" s="4" t="s">
        <v>338</v>
      </c>
      <c r="E403" s="3">
        <v>9.0990000000000002</v>
      </c>
      <c r="F403" s="3">
        <v>401.505</v>
      </c>
      <c r="G403" s="3">
        <v>401.505</v>
      </c>
      <c r="H403" s="2" t="s">
        <v>161</v>
      </c>
      <c r="I403" s="89" t="s">
        <v>1226</v>
      </c>
      <c r="J403" s="4">
        <v>2.5</v>
      </c>
    </row>
    <row r="404" spans="1:10" s="11" customFormat="1" ht="45" x14ac:dyDescent="0.25">
      <c r="A404" s="25"/>
      <c r="B404" s="23">
        <v>394</v>
      </c>
      <c r="C404" s="2" t="s">
        <v>145</v>
      </c>
      <c r="D404" s="4" t="s">
        <v>339</v>
      </c>
      <c r="E404" s="3">
        <v>20.71</v>
      </c>
      <c r="F404" s="3">
        <v>280.834</v>
      </c>
      <c r="G404" s="3">
        <v>280.834</v>
      </c>
      <c r="H404" s="2" t="s">
        <v>161</v>
      </c>
      <c r="I404" s="13"/>
      <c r="J404" s="4">
        <v>2.8</v>
      </c>
    </row>
    <row r="405" spans="1:10" s="11" customFormat="1" ht="60" x14ac:dyDescent="0.25">
      <c r="A405" s="25"/>
      <c r="B405" s="23">
        <v>395</v>
      </c>
      <c r="C405" s="2" t="s">
        <v>121</v>
      </c>
      <c r="D405" s="4" t="s">
        <v>340</v>
      </c>
      <c r="E405" s="3">
        <v>3.5590000000000002</v>
      </c>
      <c r="F405" s="3">
        <v>28.241</v>
      </c>
      <c r="G405" s="3">
        <v>44.015000000000001</v>
      </c>
      <c r="H405" s="2" t="s">
        <v>161</v>
      </c>
      <c r="I405" s="13"/>
      <c r="J405" s="4">
        <v>2.0499999999999998</v>
      </c>
    </row>
    <row r="406" spans="1:10" s="11" customFormat="1" ht="45" x14ac:dyDescent="0.25">
      <c r="A406" s="25"/>
      <c r="B406" s="23">
        <v>396</v>
      </c>
      <c r="C406" s="2" t="s">
        <v>35</v>
      </c>
      <c r="D406" s="4" t="s">
        <v>341</v>
      </c>
      <c r="E406" s="3">
        <v>0.52400000000000002</v>
      </c>
      <c r="F406" s="3">
        <v>44.04</v>
      </c>
      <c r="G406" s="3">
        <v>44.04</v>
      </c>
      <c r="H406" s="2" t="s">
        <v>343</v>
      </c>
      <c r="I406" s="13"/>
      <c r="J406" s="4">
        <v>2.0499999999999998</v>
      </c>
    </row>
    <row r="407" spans="1:10" s="11" customFormat="1" ht="45" x14ac:dyDescent="0.25">
      <c r="A407" s="25"/>
      <c r="B407" s="21">
        <v>397</v>
      </c>
      <c r="C407" s="4" t="s">
        <v>35</v>
      </c>
      <c r="D407" s="4" t="s">
        <v>342</v>
      </c>
      <c r="E407" s="7">
        <v>7.7899999999999997E-2</v>
      </c>
      <c r="F407" s="7">
        <v>13.532999999999999</v>
      </c>
      <c r="G407" s="7">
        <v>13.532999999999999</v>
      </c>
      <c r="H407" s="4" t="s">
        <v>343</v>
      </c>
      <c r="I407" s="16"/>
      <c r="J407" s="17">
        <v>1.75</v>
      </c>
    </row>
    <row r="408" spans="1:10" s="11" customFormat="1" ht="76.5" customHeight="1" x14ac:dyDescent="0.25">
      <c r="A408" s="25"/>
      <c r="B408" s="23">
        <v>398</v>
      </c>
      <c r="C408" s="2" t="s">
        <v>158</v>
      </c>
      <c r="D408" s="4" t="s">
        <v>504</v>
      </c>
      <c r="E408" s="3">
        <v>3.27</v>
      </c>
      <c r="F408" s="3">
        <v>20.908000000000001</v>
      </c>
      <c r="G408" s="3">
        <v>20.908000000000001</v>
      </c>
      <c r="H408" s="2" t="s">
        <v>505</v>
      </c>
      <c r="I408" s="18"/>
      <c r="J408" s="4">
        <v>2.2000000000000002</v>
      </c>
    </row>
    <row r="409" spans="1:10" s="11" customFormat="1" ht="93" customHeight="1" x14ac:dyDescent="0.25">
      <c r="A409" s="25"/>
      <c r="B409" s="29">
        <v>399</v>
      </c>
      <c r="C409" s="2" t="s">
        <v>54</v>
      </c>
      <c r="D409" s="4" t="s">
        <v>506</v>
      </c>
      <c r="E409" s="3">
        <v>55.338000000000001</v>
      </c>
      <c r="F409" s="3">
        <v>8.8960000000000008</v>
      </c>
      <c r="G409" s="3">
        <v>8.8960000000000008</v>
      </c>
      <c r="H409" s="2" t="s">
        <v>505</v>
      </c>
      <c r="I409" s="13"/>
      <c r="J409" s="4">
        <v>2.0499999999999998</v>
      </c>
    </row>
    <row r="410" spans="1:10" s="11" customFormat="1" ht="310.5" customHeight="1" x14ac:dyDescent="0.25">
      <c r="A410" s="25"/>
      <c r="B410" s="23">
        <v>400</v>
      </c>
      <c r="C410" s="2" t="s">
        <v>24</v>
      </c>
      <c r="D410" s="4" t="s">
        <v>507</v>
      </c>
      <c r="E410" s="8">
        <v>651.32539999999995</v>
      </c>
      <c r="F410" s="3">
        <v>76.046999999999997</v>
      </c>
      <c r="G410" s="3">
        <v>76.046999999999997</v>
      </c>
      <c r="H410" s="2" t="s">
        <v>509</v>
      </c>
      <c r="I410" s="13"/>
      <c r="J410" s="4">
        <v>3.25</v>
      </c>
    </row>
    <row r="411" spans="1:10" s="11" customFormat="1" ht="96.75" customHeight="1" x14ac:dyDescent="0.25">
      <c r="A411" s="25"/>
      <c r="B411" s="23">
        <v>401</v>
      </c>
      <c r="C411" s="2" t="s">
        <v>525</v>
      </c>
      <c r="D411" s="4" t="s">
        <v>511</v>
      </c>
      <c r="E411" s="3">
        <v>4</v>
      </c>
      <c r="F411" s="3">
        <v>2.492</v>
      </c>
      <c r="G411" s="3">
        <v>51.42</v>
      </c>
      <c r="H411" s="2" t="s">
        <v>515</v>
      </c>
      <c r="I411" s="18"/>
      <c r="J411" s="4">
        <v>1.35</v>
      </c>
    </row>
    <row r="412" spans="1:10" s="11" customFormat="1" ht="93" customHeight="1" x14ac:dyDescent="0.25">
      <c r="A412" s="25"/>
      <c r="B412" s="23">
        <v>402</v>
      </c>
      <c r="C412" s="2" t="s">
        <v>11</v>
      </c>
      <c r="D412" s="4" t="s">
        <v>564</v>
      </c>
      <c r="E412" s="46">
        <v>14.22</v>
      </c>
      <c r="F412" s="3">
        <v>38.200000000000003</v>
      </c>
      <c r="G412" s="3">
        <v>38.200000000000003</v>
      </c>
      <c r="H412" s="2" t="s">
        <v>515</v>
      </c>
      <c r="I412" s="13"/>
      <c r="J412" s="4">
        <v>2.2000000000000002</v>
      </c>
    </row>
    <row r="413" spans="1:10" s="11" customFormat="1" ht="76.5" customHeight="1" x14ac:dyDescent="0.25">
      <c r="A413" s="25"/>
      <c r="B413" s="23">
        <v>403</v>
      </c>
      <c r="C413" s="2" t="s">
        <v>11</v>
      </c>
      <c r="D413" s="4" t="s">
        <v>565</v>
      </c>
      <c r="E413" s="3">
        <v>7.9</v>
      </c>
      <c r="F413" s="3">
        <v>1.363</v>
      </c>
      <c r="G413" s="3">
        <v>3.5129999999999999</v>
      </c>
      <c r="H413" s="2" t="s">
        <v>515</v>
      </c>
      <c r="I413" s="18"/>
      <c r="J413" s="4">
        <v>1.75</v>
      </c>
    </row>
    <row r="414" spans="1:10" s="11" customFormat="1" ht="60" x14ac:dyDescent="0.25">
      <c r="A414" s="25"/>
      <c r="B414" s="23">
        <v>404</v>
      </c>
      <c r="C414" s="2" t="s">
        <v>9</v>
      </c>
      <c r="D414" s="4" t="s">
        <v>566</v>
      </c>
      <c r="E414" s="3">
        <v>2.085</v>
      </c>
      <c r="F414" s="3">
        <v>3.972</v>
      </c>
      <c r="G414" s="3">
        <v>3.972</v>
      </c>
      <c r="H414" s="2" t="s">
        <v>523</v>
      </c>
      <c r="I414" s="18"/>
      <c r="J414" s="4">
        <v>1.3</v>
      </c>
    </row>
    <row r="415" spans="1:10" s="11" customFormat="1" ht="75" x14ac:dyDescent="0.25">
      <c r="A415" s="25"/>
      <c r="B415" s="23">
        <v>405</v>
      </c>
      <c r="C415" s="2" t="s">
        <v>157</v>
      </c>
      <c r="D415" s="4" t="s">
        <v>567</v>
      </c>
      <c r="E415" s="3">
        <v>10.661</v>
      </c>
      <c r="F415" s="3">
        <v>94.328000000000003</v>
      </c>
      <c r="G415" s="3">
        <v>274.10000000000002</v>
      </c>
      <c r="H415" s="2" t="s">
        <v>523</v>
      </c>
      <c r="I415" s="18"/>
      <c r="J415" s="4">
        <v>2.15</v>
      </c>
    </row>
    <row r="416" spans="1:10" s="11" customFormat="1" ht="30" x14ac:dyDescent="0.25">
      <c r="A416" s="25"/>
      <c r="B416" s="23">
        <v>406</v>
      </c>
      <c r="C416" s="2" t="s">
        <v>525</v>
      </c>
      <c r="D416" s="4" t="s">
        <v>524</v>
      </c>
      <c r="E416" s="3">
        <v>4.9999000000000002</v>
      </c>
      <c r="F416" s="3">
        <v>29.03</v>
      </c>
      <c r="G416" s="3">
        <v>29.03</v>
      </c>
      <c r="H416" s="2" t="s">
        <v>523</v>
      </c>
      <c r="I416" s="18"/>
      <c r="J416" s="4">
        <v>1.35</v>
      </c>
    </row>
    <row r="417" spans="1:10" s="11" customFormat="1" ht="30" x14ac:dyDescent="0.25">
      <c r="A417" s="2"/>
      <c r="B417" s="2">
        <v>407</v>
      </c>
      <c r="C417" s="2" t="s">
        <v>108</v>
      </c>
      <c r="D417" s="2" t="s">
        <v>526</v>
      </c>
      <c r="E417" s="2">
        <v>1.68</v>
      </c>
      <c r="F417" s="2">
        <v>12.17</v>
      </c>
      <c r="G417" s="2">
        <v>12.17</v>
      </c>
      <c r="H417" s="2" t="s">
        <v>523</v>
      </c>
      <c r="I417" s="88" t="s">
        <v>1224</v>
      </c>
      <c r="J417" s="2">
        <v>1.65</v>
      </c>
    </row>
    <row r="418" spans="1:10" s="11" customFormat="1" ht="75" x14ac:dyDescent="0.25">
      <c r="A418" s="25"/>
      <c r="B418" s="23">
        <v>408</v>
      </c>
      <c r="C418" s="2" t="s">
        <v>43</v>
      </c>
      <c r="D418" s="4" t="s">
        <v>563</v>
      </c>
      <c r="E418" s="3">
        <v>10.087</v>
      </c>
      <c r="F418" s="3">
        <v>46.741</v>
      </c>
      <c r="G418" s="3">
        <v>46.741</v>
      </c>
      <c r="H418" s="2" t="s">
        <v>523</v>
      </c>
      <c r="I418" s="18"/>
      <c r="J418" s="4">
        <v>2.2000000000000002</v>
      </c>
    </row>
    <row r="419" spans="1:10" s="11" customFormat="1" ht="30" x14ac:dyDescent="0.25">
      <c r="A419" s="25"/>
      <c r="B419" s="23">
        <v>409</v>
      </c>
      <c r="C419" s="2" t="s">
        <v>11</v>
      </c>
      <c r="D419" s="4" t="s">
        <v>562</v>
      </c>
      <c r="E419" s="3">
        <v>14.75</v>
      </c>
      <c r="F419" s="3">
        <v>2.593</v>
      </c>
      <c r="G419" s="3">
        <v>231.57499999999999</v>
      </c>
      <c r="H419" s="2" t="s">
        <v>523</v>
      </c>
      <c r="I419" s="18"/>
      <c r="J419" s="4">
        <v>2.0499999999999998</v>
      </c>
    </row>
    <row r="420" spans="1:10" s="11" customFormat="1" ht="45" x14ac:dyDescent="0.25">
      <c r="A420" s="25"/>
      <c r="B420" s="23">
        <v>410</v>
      </c>
      <c r="C420" s="2" t="s">
        <v>9</v>
      </c>
      <c r="D420" s="4" t="s">
        <v>561</v>
      </c>
      <c r="E420" s="3">
        <v>3.6880000000000002</v>
      </c>
      <c r="F420" s="3">
        <v>3.9780000000000002</v>
      </c>
      <c r="G420" s="3">
        <v>14.917999999999999</v>
      </c>
      <c r="H420" s="2" t="s">
        <v>523</v>
      </c>
      <c r="I420" s="18"/>
      <c r="J420" s="4">
        <v>1.7</v>
      </c>
    </row>
    <row r="421" spans="1:10" s="11" customFormat="1" ht="30" x14ac:dyDescent="0.25">
      <c r="A421" s="25"/>
      <c r="B421" s="23">
        <v>411</v>
      </c>
      <c r="C421" s="2" t="s">
        <v>47</v>
      </c>
      <c r="D421" s="4" t="s">
        <v>1130</v>
      </c>
      <c r="E421" s="3">
        <v>15</v>
      </c>
      <c r="F421" s="3">
        <v>72.278999999999996</v>
      </c>
      <c r="G421" s="3">
        <v>72.278999999999996</v>
      </c>
      <c r="H421" s="2" t="s">
        <v>523</v>
      </c>
      <c r="I421" s="18"/>
      <c r="J421" s="4">
        <v>1.9</v>
      </c>
    </row>
    <row r="422" spans="1:10" s="11" customFormat="1" ht="30" x14ac:dyDescent="0.25">
      <c r="A422" s="25"/>
      <c r="B422" s="23">
        <v>412</v>
      </c>
      <c r="C422" s="2" t="s">
        <v>158</v>
      </c>
      <c r="D422" s="4" t="s">
        <v>527</v>
      </c>
      <c r="E422" s="3">
        <v>7.6</v>
      </c>
      <c r="F422" s="3">
        <v>17.774000000000001</v>
      </c>
      <c r="G422" s="3">
        <v>17.774000000000001</v>
      </c>
      <c r="H422" s="2" t="s">
        <v>539</v>
      </c>
      <c r="I422" s="18"/>
      <c r="J422" s="4">
        <v>1.6</v>
      </c>
    </row>
    <row r="423" spans="1:10" s="11" customFormat="1" ht="60" x14ac:dyDescent="0.25">
      <c r="A423" s="25"/>
      <c r="B423" s="29">
        <v>413</v>
      </c>
      <c r="C423" s="2" t="s">
        <v>537</v>
      </c>
      <c r="D423" s="4" t="s">
        <v>560</v>
      </c>
      <c r="E423" s="3">
        <v>6.24</v>
      </c>
      <c r="F423" s="3">
        <v>39.46</v>
      </c>
      <c r="G423" s="3">
        <v>39.46</v>
      </c>
      <c r="H423" s="2" t="s">
        <v>540</v>
      </c>
      <c r="I423" s="18"/>
      <c r="J423" s="4">
        <v>2.2000000000000002</v>
      </c>
    </row>
    <row r="424" spans="1:10" s="11" customFormat="1" ht="90" x14ac:dyDescent="0.25">
      <c r="A424" s="25"/>
      <c r="B424" s="23">
        <v>414</v>
      </c>
      <c r="C424" s="2" t="s">
        <v>158</v>
      </c>
      <c r="D424" s="4" t="s">
        <v>559</v>
      </c>
      <c r="E424" s="3">
        <v>25</v>
      </c>
      <c r="F424" s="3">
        <v>67.870999999999995</v>
      </c>
      <c r="G424" s="3">
        <v>67.870999999999995</v>
      </c>
      <c r="H424" s="2" t="s">
        <v>540</v>
      </c>
      <c r="I424" s="18"/>
      <c r="J424" s="4">
        <v>2.5</v>
      </c>
    </row>
    <row r="425" spans="1:10" s="11" customFormat="1" ht="45" x14ac:dyDescent="0.25">
      <c r="A425" s="25"/>
      <c r="B425" s="23">
        <v>415</v>
      </c>
      <c r="C425" s="2" t="s">
        <v>35</v>
      </c>
      <c r="D425" s="4" t="s">
        <v>533</v>
      </c>
      <c r="E425" s="3">
        <v>0.73640000000000005</v>
      </c>
      <c r="F425" s="3">
        <v>18.8</v>
      </c>
      <c r="G425" s="3">
        <v>18.8</v>
      </c>
      <c r="H425" s="2" t="s">
        <v>540</v>
      </c>
      <c r="I425" s="18"/>
      <c r="J425" s="4">
        <v>1.75</v>
      </c>
    </row>
    <row r="426" spans="1:10" s="11" customFormat="1" ht="45" x14ac:dyDescent="0.25">
      <c r="A426" s="25"/>
      <c r="B426" s="23">
        <v>416</v>
      </c>
      <c r="C426" s="2" t="s">
        <v>11</v>
      </c>
      <c r="D426" s="4" t="s">
        <v>534</v>
      </c>
      <c r="E426" s="3">
        <v>2.9866000000000001</v>
      </c>
      <c r="F426" s="3">
        <v>1.254</v>
      </c>
      <c r="G426" s="3">
        <v>214.155</v>
      </c>
      <c r="H426" s="2" t="s">
        <v>540</v>
      </c>
      <c r="I426" s="18"/>
      <c r="J426" s="4">
        <v>2.5</v>
      </c>
    </row>
    <row r="427" spans="1:10" s="11" customFormat="1" ht="42.75" customHeight="1" x14ac:dyDescent="0.25">
      <c r="A427" s="25"/>
      <c r="B427" s="23">
        <v>417</v>
      </c>
      <c r="C427" s="2" t="s">
        <v>9</v>
      </c>
      <c r="D427" s="4" t="s">
        <v>535</v>
      </c>
      <c r="E427" s="3">
        <v>2.65</v>
      </c>
      <c r="F427" s="3">
        <v>4.0999999999999996</v>
      </c>
      <c r="G427" s="3">
        <v>19.29</v>
      </c>
      <c r="H427" s="2" t="s">
        <v>540</v>
      </c>
      <c r="I427" s="18"/>
      <c r="J427" s="4">
        <v>1.7</v>
      </c>
    </row>
    <row r="428" spans="1:10" s="11" customFormat="1" ht="45" x14ac:dyDescent="0.25">
      <c r="A428" s="25"/>
      <c r="B428" s="23">
        <v>418</v>
      </c>
      <c r="C428" s="2" t="s">
        <v>35</v>
      </c>
      <c r="D428" s="4" t="s">
        <v>597</v>
      </c>
      <c r="E428" s="3">
        <v>4.0810000000000004</v>
      </c>
      <c r="F428" s="3">
        <v>18.8</v>
      </c>
      <c r="G428" s="3">
        <v>18.8</v>
      </c>
      <c r="H428" s="2" t="s">
        <v>540</v>
      </c>
      <c r="I428" s="18"/>
      <c r="J428" s="4">
        <v>1.9</v>
      </c>
    </row>
    <row r="429" spans="1:10" s="11" customFormat="1" ht="75" x14ac:dyDescent="0.25">
      <c r="A429" s="25"/>
      <c r="B429" s="23">
        <v>419</v>
      </c>
      <c r="C429" s="2" t="s">
        <v>538</v>
      </c>
      <c r="D429" s="4" t="s">
        <v>536</v>
      </c>
      <c r="E429" s="3">
        <v>7.2069999999999999</v>
      </c>
      <c r="F429" s="3">
        <v>0</v>
      </c>
      <c r="G429" s="3">
        <v>4.3150000000000004</v>
      </c>
      <c r="H429" s="2" t="s">
        <v>540</v>
      </c>
      <c r="I429" s="18"/>
      <c r="J429" s="4">
        <v>1.2</v>
      </c>
    </row>
    <row r="430" spans="1:10" s="11" customFormat="1" ht="105" x14ac:dyDescent="0.25">
      <c r="A430" s="25"/>
      <c r="B430" s="23">
        <v>420</v>
      </c>
      <c r="C430" s="2" t="s">
        <v>24</v>
      </c>
      <c r="D430" s="4" t="s">
        <v>558</v>
      </c>
      <c r="E430" s="3">
        <v>5.86</v>
      </c>
      <c r="F430" s="3">
        <v>9.3789999999999996</v>
      </c>
      <c r="G430" s="3">
        <v>9.3789999999999996</v>
      </c>
      <c r="H430" s="2" t="s">
        <v>540</v>
      </c>
      <c r="I430" s="18"/>
      <c r="J430" s="4">
        <v>1.1499999999999999</v>
      </c>
    </row>
    <row r="431" spans="1:10" s="11" customFormat="1" ht="90" x14ac:dyDescent="0.25">
      <c r="A431" s="25"/>
      <c r="B431" s="23">
        <v>421</v>
      </c>
      <c r="C431" s="2" t="s">
        <v>538</v>
      </c>
      <c r="D431" s="4" t="s">
        <v>557</v>
      </c>
      <c r="E431" s="3">
        <v>5.9958999999999998</v>
      </c>
      <c r="F431" s="3">
        <v>67.251999999999995</v>
      </c>
      <c r="G431" s="3">
        <v>67.777000000000001</v>
      </c>
      <c r="H431" s="2" t="s">
        <v>540</v>
      </c>
      <c r="I431" s="18"/>
      <c r="J431" s="4">
        <v>2.1</v>
      </c>
    </row>
    <row r="432" spans="1:10" s="11" customFormat="1" ht="30" x14ac:dyDescent="0.25">
      <c r="A432" s="25"/>
      <c r="B432" s="23">
        <v>422</v>
      </c>
      <c r="C432" s="2" t="s">
        <v>47</v>
      </c>
      <c r="D432" s="4" t="s">
        <v>1131</v>
      </c>
      <c r="E432" s="3">
        <v>1.1181000000000001</v>
      </c>
      <c r="F432" s="3">
        <v>3.891</v>
      </c>
      <c r="G432" s="3">
        <v>3.891</v>
      </c>
      <c r="H432" s="2" t="s">
        <v>540</v>
      </c>
      <c r="I432" s="18"/>
      <c r="J432" s="4">
        <v>1.05</v>
      </c>
    </row>
    <row r="433" spans="1:10" s="11" customFormat="1" ht="30" x14ac:dyDescent="0.25">
      <c r="A433" s="25"/>
      <c r="B433" s="23">
        <v>423</v>
      </c>
      <c r="C433" s="2" t="s">
        <v>158</v>
      </c>
      <c r="D433" s="4" t="s">
        <v>556</v>
      </c>
      <c r="E433" s="3">
        <v>0.83099999999999996</v>
      </c>
      <c r="F433" s="3">
        <v>0.86</v>
      </c>
      <c r="G433" s="3">
        <v>0.86</v>
      </c>
      <c r="H433" s="2" t="s">
        <v>569</v>
      </c>
      <c r="I433" s="18"/>
      <c r="J433" s="4">
        <v>0.75</v>
      </c>
    </row>
    <row r="434" spans="1:10" s="11" customFormat="1" ht="45" x14ac:dyDescent="0.25">
      <c r="A434" s="25"/>
      <c r="B434" s="23">
        <v>424</v>
      </c>
      <c r="C434" s="2" t="s">
        <v>158</v>
      </c>
      <c r="D434" s="4" t="s">
        <v>544</v>
      </c>
      <c r="E434" s="3">
        <v>1.5</v>
      </c>
      <c r="F434" s="3">
        <v>0.51300000000000001</v>
      </c>
      <c r="G434" s="3">
        <v>0.51300000000000001</v>
      </c>
      <c r="H434" s="2" t="s">
        <v>569</v>
      </c>
      <c r="I434" s="18"/>
      <c r="J434" s="4">
        <v>1.3</v>
      </c>
    </row>
    <row r="435" spans="1:10" s="11" customFormat="1" ht="45" x14ac:dyDescent="0.25">
      <c r="A435" s="25"/>
      <c r="B435" s="29">
        <v>425</v>
      </c>
      <c r="C435" s="2" t="s">
        <v>14</v>
      </c>
      <c r="D435" s="4" t="s">
        <v>555</v>
      </c>
      <c r="E435" s="3">
        <v>0.69</v>
      </c>
      <c r="F435" s="3">
        <v>7.6999999999999999E-2</v>
      </c>
      <c r="G435" s="3">
        <v>5.3049999999999997</v>
      </c>
      <c r="H435" s="2" t="s">
        <v>569</v>
      </c>
      <c r="I435" s="18"/>
      <c r="J435" s="4">
        <v>0.5</v>
      </c>
    </row>
    <row r="436" spans="1:10" s="11" customFormat="1" ht="60" x14ac:dyDescent="0.25">
      <c r="A436" s="25"/>
      <c r="B436" s="23">
        <v>426</v>
      </c>
      <c r="C436" s="2" t="s">
        <v>9</v>
      </c>
      <c r="D436" s="4" t="s">
        <v>554</v>
      </c>
      <c r="E436" s="3">
        <v>1.8</v>
      </c>
      <c r="F436" s="3">
        <v>19.3</v>
      </c>
      <c r="G436" s="3">
        <v>19.3</v>
      </c>
      <c r="H436" s="2" t="s">
        <v>569</v>
      </c>
      <c r="I436" s="18"/>
      <c r="J436" s="4">
        <v>1.8</v>
      </c>
    </row>
    <row r="437" spans="1:10" s="11" customFormat="1" ht="90" x14ac:dyDescent="0.25">
      <c r="A437" s="25"/>
      <c r="B437" s="23">
        <v>427</v>
      </c>
      <c r="C437" s="2" t="s">
        <v>19</v>
      </c>
      <c r="D437" s="4" t="s">
        <v>553</v>
      </c>
      <c r="E437" s="3">
        <v>8.8315000000000001</v>
      </c>
      <c r="F437" s="3">
        <v>50.518999999999998</v>
      </c>
      <c r="G437" s="3">
        <v>7.5709999999999997</v>
      </c>
      <c r="H437" s="2" t="s">
        <v>569</v>
      </c>
      <c r="I437" s="18"/>
      <c r="J437" s="4">
        <v>2.25</v>
      </c>
    </row>
    <row r="438" spans="1:10" s="11" customFormat="1" ht="30" x14ac:dyDescent="0.25">
      <c r="A438" s="25"/>
      <c r="B438" s="23">
        <v>428</v>
      </c>
      <c r="C438" s="2" t="s">
        <v>570</v>
      </c>
      <c r="D438" s="4" t="s">
        <v>545</v>
      </c>
      <c r="E438" s="8">
        <v>7.3468</v>
      </c>
      <c r="F438" s="3">
        <v>558.27300000000002</v>
      </c>
      <c r="G438" s="3">
        <v>558.27300000000002</v>
      </c>
      <c r="H438" s="2" t="s">
        <v>569</v>
      </c>
      <c r="I438" s="90" t="s">
        <v>1145</v>
      </c>
      <c r="J438" s="4">
        <v>2.2000000000000002</v>
      </c>
    </row>
    <row r="439" spans="1:10" s="11" customFormat="1" ht="45" x14ac:dyDescent="0.25">
      <c r="A439" s="25"/>
      <c r="B439" s="23">
        <v>429</v>
      </c>
      <c r="C439" s="2" t="s">
        <v>538</v>
      </c>
      <c r="D439" s="4" t="s">
        <v>552</v>
      </c>
      <c r="E439" s="3">
        <v>10.55</v>
      </c>
      <c r="F439" s="3">
        <v>0</v>
      </c>
      <c r="G439" s="3">
        <v>14.276999999999999</v>
      </c>
      <c r="H439" s="2" t="s">
        <v>569</v>
      </c>
      <c r="I439" s="18"/>
      <c r="J439" s="4">
        <v>1.45</v>
      </c>
    </row>
    <row r="440" spans="1:10" s="11" customFormat="1" ht="90" x14ac:dyDescent="0.25">
      <c r="A440" s="25"/>
      <c r="B440" s="23">
        <v>430</v>
      </c>
      <c r="C440" s="2" t="s">
        <v>39</v>
      </c>
      <c r="D440" s="4" t="s">
        <v>551</v>
      </c>
      <c r="E440" s="3">
        <v>2.2000000000000002</v>
      </c>
      <c r="F440" s="3">
        <v>54.116</v>
      </c>
      <c r="G440" s="3">
        <v>496.447</v>
      </c>
      <c r="H440" s="2" t="s">
        <v>569</v>
      </c>
      <c r="I440" s="18"/>
      <c r="J440" s="4">
        <v>1.75</v>
      </c>
    </row>
    <row r="441" spans="1:10" s="11" customFormat="1" ht="30" x14ac:dyDescent="0.25">
      <c r="A441" s="25"/>
      <c r="B441" s="23">
        <v>431</v>
      </c>
      <c r="C441" s="2" t="s">
        <v>61</v>
      </c>
      <c r="D441" s="4" t="s">
        <v>550</v>
      </c>
      <c r="E441" s="3">
        <v>3.7317</v>
      </c>
      <c r="F441" s="3">
        <v>17.684999999999999</v>
      </c>
      <c r="G441" s="3">
        <v>17.684999999999999</v>
      </c>
      <c r="H441" s="2" t="s">
        <v>569</v>
      </c>
      <c r="I441" s="18"/>
      <c r="J441" s="4">
        <v>1.9</v>
      </c>
    </row>
    <row r="442" spans="1:10" s="11" customFormat="1" ht="60" x14ac:dyDescent="0.25">
      <c r="A442" s="25"/>
      <c r="B442" s="21">
        <v>432</v>
      </c>
      <c r="C442" s="4" t="s">
        <v>61</v>
      </c>
      <c r="D442" s="4" t="s">
        <v>546</v>
      </c>
      <c r="E442" s="7">
        <v>3.8325</v>
      </c>
      <c r="F442" s="7">
        <v>14.981999999999999</v>
      </c>
      <c r="G442" s="7">
        <v>14.981999999999999</v>
      </c>
      <c r="H442" s="4" t="s">
        <v>569</v>
      </c>
      <c r="I442" s="16"/>
      <c r="J442" s="4">
        <v>1.45</v>
      </c>
    </row>
    <row r="443" spans="1:10" s="11" customFormat="1" ht="60" x14ac:dyDescent="0.25">
      <c r="A443" s="25"/>
      <c r="B443" s="23">
        <v>433</v>
      </c>
      <c r="C443" s="2" t="s">
        <v>19</v>
      </c>
      <c r="D443" s="4" t="s">
        <v>547</v>
      </c>
      <c r="E443" s="3">
        <v>4.4989999999999997</v>
      </c>
      <c r="F443" s="3">
        <v>6.76</v>
      </c>
      <c r="G443" s="3">
        <v>4.0709999999999997</v>
      </c>
      <c r="H443" s="2" t="s">
        <v>569</v>
      </c>
      <c r="I443" s="18"/>
      <c r="J443" s="4">
        <v>1.7</v>
      </c>
    </row>
    <row r="444" spans="1:10" s="11" customFormat="1" ht="120" x14ac:dyDescent="0.25">
      <c r="A444" s="25"/>
      <c r="B444" s="23">
        <v>434</v>
      </c>
      <c r="C444" s="2" t="s">
        <v>19</v>
      </c>
      <c r="D444" s="4" t="s">
        <v>568</v>
      </c>
      <c r="E444" s="3">
        <v>7.2933000000000003</v>
      </c>
      <c r="F444" s="3">
        <v>8.1539999999999999</v>
      </c>
      <c r="G444" s="3">
        <v>2.8119999999999998</v>
      </c>
      <c r="H444" s="2" t="s">
        <v>569</v>
      </c>
      <c r="I444" s="18"/>
      <c r="J444" s="4">
        <v>1.25</v>
      </c>
    </row>
    <row r="445" spans="1:10" s="11" customFormat="1" ht="150" customHeight="1" x14ac:dyDescent="0.25">
      <c r="A445" s="25"/>
      <c r="B445" s="23">
        <v>435</v>
      </c>
      <c r="C445" s="2" t="s">
        <v>15</v>
      </c>
      <c r="D445" s="4" t="s">
        <v>626</v>
      </c>
      <c r="E445" s="3">
        <v>4.4036</v>
      </c>
      <c r="F445" s="3">
        <v>74.183000000000007</v>
      </c>
      <c r="G445" s="3">
        <v>3.5230000000000001</v>
      </c>
      <c r="H445" s="2" t="s">
        <v>569</v>
      </c>
      <c r="I445" s="91" t="s">
        <v>1226</v>
      </c>
      <c r="J445" s="4">
        <v>1.3</v>
      </c>
    </row>
    <row r="446" spans="1:10" s="11" customFormat="1" ht="75" x14ac:dyDescent="0.25">
      <c r="A446" s="25"/>
      <c r="B446" s="29">
        <v>436</v>
      </c>
      <c r="C446" s="2" t="s">
        <v>537</v>
      </c>
      <c r="D446" s="4" t="s">
        <v>548</v>
      </c>
      <c r="E446" s="3">
        <v>4</v>
      </c>
      <c r="F446" s="3">
        <v>27.385999999999999</v>
      </c>
      <c r="G446" s="3">
        <v>27.385999999999999</v>
      </c>
      <c r="H446" s="2" t="s">
        <v>569</v>
      </c>
      <c r="I446" s="18"/>
      <c r="J446" s="4">
        <v>1.75</v>
      </c>
    </row>
    <row r="447" spans="1:10" s="11" customFormat="1" ht="75" x14ac:dyDescent="0.25">
      <c r="A447" s="25"/>
      <c r="B447" s="23">
        <v>437</v>
      </c>
      <c r="C447" s="2" t="s">
        <v>15</v>
      </c>
      <c r="D447" s="4" t="s">
        <v>549</v>
      </c>
      <c r="E447" s="3">
        <v>5.1067999999999998</v>
      </c>
      <c r="F447" s="3">
        <v>57.96</v>
      </c>
      <c r="G447" s="3">
        <v>0</v>
      </c>
      <c r="H447" s="2" t="s">
        <v>569</v>
      </c>
      <c r="I447" s="18"/>
      <c r="J447" s="4">
        <v>1.1000000000000001</v>
      </c>
    </row>
    <row r="448" spans="1:10" s="11" customFormat="1" ht="135" x14ac:dyDescent="0.25">
      <c r="A448" s="25"/>
      <c r="B448" s="23">
        <v>438</v>
      </c>
      <c r="C448" s="2" t="s">
        <v>68</v>
      </c>
      <c r="D448" s="4" t="s">
        <v>587</v>
      </c>
      <c r="E448" s="3">
        <v>14.769</v>
      </c>
      <c r="F448" s="3">
        <v>4.9729999999999999</v>
      </c>
      <c r="G448" s="3">
        <v>282.21199999999999</v>
      </c>
      <c r="H448" s="2" t="s">
        <v>588</v>
      </c>
      <c r="I448" s="18"/>
      <c r="J448" s="4">
        <v>2.65</v>
      </c>
    </row>
    <row r="449" spans="1:10" s="11" customFormat="1" ht="37.5" customHeight="1" x14ac:dyDescent="0.25">
      <c r="A449" s="25"/>
      <c r="B449" s="23">
        <v>439</v>
      </c>
      <c r="C449" s="2" t="s">
        <v>96</v>
      </c>
      <c r="D449" s="4" t="s">
        <v>589</v>
      </c>
      <c r="E449" s="3">
        <v>0.59660000000000002</v>
      </c>
      <c r="F449" s="3">
        <v>0</v>
      </c>
      <c r="G449" s="3">
        <v>115.818</v>
      </c>
      <c r="H449" s="2" t="s">
        <v>623</v>
      </c>
      <c r="I449" s="18"/>
      <c r="J449" s="4">
        <v>2.5499999999999998</v>
      </c>
    </row>
    <row r="450" spans="1:10" s="11" customFormat="1" ht="30" x14ac:dyDescent="0.25">
      <c r="A450" s="25"/>
      <c r="B450" s="23">
        <v>440</v>
      </c>
      <c r="C450" s="2" t="s">
        <v>120</v>
      </c>
      <c r="D450" s="4" t="s">
        <v>590</v>
      </c>
      <c r="E450" s="3">
        <v>29.009</v>
      </c>
      <c r="F450" s="3">
        <v>88.93</v>
      </c>
      <c r="G450" s="3">
        <v>88.93</v>
      </c>
      <c r="H450" s="2" t="s">
        <v>623</v>
      </c>
      <c r="I450" s="91" t="s">
        <v>1226</v>
      </c>
      <c r="J450" s="4">
        <v>1.8</v>
      </c>
    </row>
    <row r="451" spans="1:10" s="11" customFormat="1" ht="45" x14ac:dyDescent="0.25">
      <c r="A451" s="25"/>
      <c r="B451" s="29">
        <v>441</v>
      </c>
      <c r="C451" s="2" t="s">
        <v>95</v>
      </c>
      <c r="D451" s="4" t="s">
        <v>591</v>
      </c>
      <c r="E451" s="3">
        <v>3.4794999999999998</v>
      </c>
      <c r="F451" s="3">
        <v>23.303999999999998</v>
      </c>
      <c r="G451" s="3">
        <v>23.303999999999998</v>
      </c>
      <c r="H451" s="2" t="s">
        <v>623</v>
      </c>
      <c r="I451" s="18"/>
      <c r="J451" s="4">
        <v>2.0499999999999998</v>
      </c>
    </row>
    <row r="452" spans="1:10" s="11" customFormat="1" ht="45" x14ac:dyDescent="0.25">
      <c r="A452" s="25"/>
      <c r="B452" s="31">
        <v>442</v>
      </c>
      <c r="C452" s="4" t="s">
        <v>68</v>
      </c>
      <c r="D452" s="4" t="s">
        <v>592</v>
      </c>
      <c r="E452" s="7" t="s">
        <v>900</v>
      </c>
      <c r="F452" s="7">
        <v>557.12</v>
      </c>
      <c r="G452" s="7">
        <v>1250.2270000000001</v>
      </c>
      <c r="H452" s="4" t="s">
        <v>623</v>
      </c>
      <c r="I452" s="92" t="s">
        <v>1226</v>
      </c>
      <c r="J452" s="4">
        <v>2.35</v>
      </c>
    </row>
    <row r="453" spans="1:10" s="11" customFormat="1" x14ac:dyDescent="0.25">
      <c r="A453" s="25"/>
      <c r="B453" s="23">
        <v>443</v>
      </c>
      <c r="C453" s="2" t="s">
        <v>11</v>
      </c>
      <c r="D453" s="4" t="s">
        <v>593</v>
      </c>
      <c r="E453" s="3">
        <v>14.422000000000001</v>
      </c>
      <c r="F453" s="3">
        <v>3.84</v>
      </c>
      <c r="G453" s="3">
        <v>190.40899999999999</v>
      </c>
      <c r="H453" s="2" t="s">
        <v>623</v>
      </c>
      <c r="I453" s="18"/>
      <c r="J453" s="4">
        <v>2.0499999999999998</v>
      </c>
    </row>
    <row r="454" spans="1:10" s="11" customFormat="1" ht="45" x14ac:dyDescent="0.25">
      <c r="A454" s="25"/>
      <c r="B454" s="23">
        <v>444</v>
      </c>
      <c r="C454" s="2" t="s">
        <v>46</v>
      </c>
      <c r="D454" s="4" t="s">
        <v>594</v>
      </c>
      <c r="E454" s="3">
        <v>4</v>
      </c>
      <c r="F454" s="3">
        <v>9.3450000000000006</v>
      </c>
      <c r="G454" s="3">
        <v>9.3450000000000006</v>
      </c>
      <c r="H454" s="2" t="s">
        <v>623</v>
      </c>
      <c r="I454" s="18"/>
      <c r="J454" s="4">
        <v>1.45</v>
      </c>
    </row>
    <row r="455" spans="1:10" s="11" customFormat="1" ht="75" x14ac:dyDescent="0.25">
      <c r="A455" s="25"/>
      <c r="B455" s="23">
        <v>445</v>
      </c>
      <c r="C455" s="2" t="s">
        <v>157</v>
      </c>
      <c r="D455" s="4" t="s">
        <v>595</v>
      </c>
      <c r="E455" s="3">
        <v>1.181</v>
      </c>
      <c r="F455" s="3">
        <v>23.66</v>
      </c>
      <c r="G455" s="3">
        <v>23.66</v>
      </c>
      <c r="H455" s="2" t="s">
        <v>623</v>
      </c>
      <c r="I455" s="18"/>
      <c r="J455" s="4">
        <v>1.5</v>
      </c>
    </row>
    <row r="456" spans="1:10" s="11" customFormat="1" ht="30" x14ac:dyDescent="0.25">
      <c r="A456" s="25"/>
      <c r="B456" s="23">
        <v>446</v>
      </c>
      <c r="C456" s="2" t="s">
        <v>158</v>
      </c>
      <c r="D456" s="4" t="s">
        <v>596</v>
      </c>
      <c r="E456" s="3">
        <v>6.28</v>
      </c>
      <c r="F456" s="3">
        <v>14.768000000000001</v>
      </c>
      <c r="G456" s="3">
        <v>14.768000000000001</v>
      </c>
      <c r="H456" s="2" t="s">
        <v>623</v>
      </c>
      <c r="I456" s="18"/>
      <c r="J456" s="4">
        <v>1.3</v>
      </c>
    </row>
    <row r="457" spans="1:10" s="11" customFormat="1" ht="30" x14ac:dyDescent="0.25">
      <c r="A457" s="25"/>
      <c r="B457" s="23">
        <v>447</v>
      </c>
      <c r="C457" s="2" t="s">
        <v>59</v>
      </c>
      <c r="D457" s="4" t="s">
        <v>602</v>
      </c>
      <c r="E457" s="3">
        <v>1.1113999999999999</v>
      </c>
      <c r="F457" s="3">
        <v>7.0129999999999999</v>
      </c>
      <c r="G457" s="3">
        <v>7.0129999999999999</v>
      </c>
      <c r="H457" s="2" t="s">
        <v>624</v>
      </c>
      <c r="I457" s="18"/>
      <c r="J457" s="4">
        <v>1.45</v>
      </c>
    </row>
    <row r="458" spans="1:10" s="11" customFormat="1" ht="60" x14ac:dyDescent="0.25">
      <c r="A458" s="25"/>
      <c r="B458" s="23">
        <v>448</v>
      </c>
      <c r="C458" s="2" t="s">
        <v>600</v>
      </c>
      <c r="D458" s="4" t="s">
        <v>601</v>
      </c>
      <c r="E458" s="3">
        <v>12.9</v>
      </c>
      <c r="F458" s="3">
        <v>45.384</v>
      </c>
      <c r="G458" s="3">
        <v>45.384</v>
      </c>
      <c r="H458" s="2" t="s">
        <v>624</v>
      </c>
      <c r="I458" s="18"/>
      <c r="J458" s="4">
        <v>2.1</v>
      </c>
    </row>
    <row r="459" spans="1:10" s="11" customFormat="1" ht="60" x14ac:dyDescent="0.25">
      <c r="A459" s="25"/>
      <c r="B459" s="23">
        <v>449</v>
      </c>
      <c r="C459" s="2" t="s">
        <v>101</v>
      </c>
      <c r="D459" s="4" t="s">
        <v>603</v>
      </c>
      <c r="E459" s="3">
        <v>16.417999999999999</v>
      </c>
      <c r="F459" s="3">
        <v>9.9350000000000005</v>
      </c>
      <c r="G459" s="3">
        <v>9.9350000000000005</v>
      </c>
      <c r="H459" s="2" t="s">
        <v>624</v>
      </c>
      <c r="I459" s="91" t="s">
        <v>1226</v>
      </c>
      <c r="J459" s="4">
        <v>2.25</v>
      </c>
    </row>
    <row r="460" spans="1:10" s="11" customFormat="1" ht="75" x14ac:dyDescent="0.25">
      <c r="A460" s="25"/>
      <c r="B460" s="23">
        <v>450</v>
      </c>
      <c r="C460" s="2" t="s">
        <v>538</v>
      </c>
      <c r="D460" s="4" t="s">
        <v>604</v>
      </c>
      <c r="E460" s="3">
        <v>14.356</v>
      </c>
      <c r="F460" s="3">
        <v>385.08600000000001</v>
      </c>
      <c r="G460" s="3">
        <v>385.08600000000001</v>
      </c>
      <c r="H460" s="2" t="s">
        <v>624</v>
      </c>
      <c r="I460" s="18"/>
      <c r="J460" s="4">
        <v>3.1</v>
      </c>
    </row>
    <row r="461" spans="1:10" s="11" customFormat="1" ht="45" x14ac:dyDescent="0.25">
      <c r="A461" s="25"/>
      <c r="B461" s="23">
        <v>451</v>
      </c>
      <c r="C461" s="2" t="s">
        <v>47</v>
      </c>
      <c r="D461" s="4" t="s">
        <v>605</v>
      </c>
      <c r="E461" s="3">
        <v>12.9893</v>
      </c>
      <c r="F461" s="3">
        <v>27.763999999999999</v>
      </c>
      <c r="G461" s="3">
        <v>27.763999999999999</v>
      </c>
      <c r="H461" s="2" t="s">
        <v>624</v>
      </c>
      <c r="I461" s="91" t="s">
        <v>1104</v>
      </c>
      <c r="J461" s="4">
        <v>1.75</v>
      </c>
    </row>
    <row r="462" spans="1:10" s="11" customFormat="1" ht="30" x14ac:dyDescent="0.25">
      <c r="A462" s="25"/>
      <c r="B462" s="23">
        <v>452</v>
      </c>
      <c r="C462" s="2" t="s">
        <v>59</v>
      </c>
      <c r="D462" s="4" t="s">
        <v>606</v>
      </c>
      <c r="E462" s="3">
        <v>24.487200000000001</v>
      </c>
      <c r="F462" s="3">
        <v>9.6579999999999995</v>
      </c>
      <c r="G462" s="3">
        <v>9.6579999999999995</v>
      </c>
      <c r="H462" s="2" t="s">
        <v>624</v>
      </c>
      <c r="I462" s="18"/>
      <c r="J462" s="4">
        <v>1.9</v>
      </c>
    </row>
    <row r="463" spans="1:10" s="11" customFormat="1" ht="30" x14ac:dyDescent="0.25">
      <c r="A463" s="25"/>
      <c r="B463" s="23">
        <v>453</v>
      </c>
      <c r="C463" s="2" t="s">
        <v>18</v>
      </c>
      <c r="D463" s="4" t="s">
        <v>607</v>
      </c>
      <c r="E463" s="3">
        <v>4.8129999999999997</v>
      </c>
      <c r="F463" s="3">
        <v>15.128</v>
      </c>
      <c r="G463" s="3">
        <v>15.128</v>
      </c>
      <c r="H463" s="2" t="s">
        <v>624</v>
      </c>
      <c r="I463" s="18"/>
      <c r="J463" s="4">
        <v>1.5</v>
      </c>
    </row>
    <row r="464" spans="1:10" s="11" customFormat="1" ht="75" x14ac:dyDescent="0.25">
      <c r="A464" s="25"/>
      <c r="B464" s="23">
        <v>454</v>
      </c>
      <c r="C464" s="2" t="s">
        <v>17</v>
      </c>
      <c r="D464" s="4" t="s">
        <v>608</v>
      </c>
      <c r="E464" s="3">
        <v>10.83</v>
      </c>
      <c r="F464" s="3">
        <v>237.06</v>
      </c>
      <c r="G464" s="3">
        <v>237.06</v>
      </c>
      <c r="H464" s="2" t="s">
        <v>624</v>
      </c>
      <c r="I464" s="18"/>
      <c r="J464" s="4">
        <v>2.95</v>
      </c>
    </row>
    <row r="465" spans="1:10" s="11" customFormat="1" ht="60" x14ac:dyDescent="0.25">
      <c r="A465" s="25"/>
      <c r="B465" s="23">
        <v>455</v>
      </c>
      <c r="C465" s="2" t="s">
        <v>21</v>
      </c>
      <c r="D465" s="4" t="s">
        <v>609</v>
      </c>
      <c r="E465" s="3">
        <v>3.9</v>
      </c>
      <c r="F465" s="3">
        <v>6.51</v>
      </c>
      <c r="G465" s="3">
        <v>7.35</v>
      </c>
      <c r="H465" s="2" t="s">
        <v>624</v>
      </c>
      <c r="I465" s="18"/>
      <c r="J465" s="4">
        <v>1.5</v>
      </c>
    </row>
    <row r="466" spans="1:10" s="11" customFormat="1" ht="30" x14ac:dyDescent="0.25">
      <c r="A466" s="25"/>
      <c r="B466" s="23">
        <v>456</v>
      </c>
      <c r="C466" s="2" t="s">
        <v>21</v>
      </c>
      <c r="D466" s="4" t="s">
        <v>610</v>
      </c>
      <c r="E466" s="3">
        <v>7.6124000000000001</v>
      </c>
      <c r="F466" s="3">
        <v>18.085999999999999</v>
      </c>
      <c r="G466" s="3">
        <v>18.085999999999999</v>
      </c>
      <c r="H466" s="2" t="s">
        <v>624</v>
      </c>
      <c r="I466" s="18"/>
      <c r="J466" s="4">
        <v>1.05</v>
      </c>
    </row>
    <row r="467" spans="1:10" s="11" customFormat="1" ht="60" x14ac:dyDescent="0.25">
      <c r="A467" s="25"/>
      <c r="B467" s="21">
        <v>457</v>
      </c>
      <c r="C467" s="4" t="s">
        <v>35</v>
      </c>
      <c r="D467" s="4" t="s">
        <v>611</v>
      </c>
      <c r="E467" s="7">
        <v>11.157400000000001</v>
      </c>
      <c r="F467" s="7">
        <v>1049.1990000000001</v>
      </c>
      <c r="G467" s="7">
        <v>1049.1990000000001</v>
      </c>
      <c r="H467" s="4" t="s">
        <v>624</v>
      </c>
      <c r="I467" s="16"/>
      <c r="J467" s="4">
        <v>2.65</v>
      </c>
    </row>
    <row r="468" spans="1:10" s="11" customFormat="1" ht="45" x14ac:dyDescent="0.25">
      <c r="A468" s="25"/>
      <c r="B468" s="23">
        <v>458</v>
      </c>
      <c r="C468" s="2" t="s">
        <v>120</v>
      </c>
      <c r="D468" s="4" t="s">
        <v>614</v>
      </c>
      <c r="E468" s="3">
        <v>5.1283000000000003</v>
      </c>
      <c r="F468" s="3">
        <v>1</v>
      </c>
      <c r="G468" s="3">
        <v>1</v>
      </c>
      <c r="H468" s="2" t="s">
        <v>625</v>
      </c>
      <c r="I468" s="18"/>
      <c r="J468" s="4">
        <v>0.75</v>
      </c>
    </row>
    <row r="469" spans="1:10" s="11" customFormat="1" ht="75" x14ac:dyDescent="0.25">
      <c r="A469" s="25"/>
      <c r="B469" s="21">
        <v>459</v>
      </c>
      <c r="C469" s="2" t="s">
        <v>613</v>
      </c>
      <c r="D469" s="4" t="s">
        <v>615</v>
      </c>
      <c r="E469" s="3">
        <v>9</v>
      </c>
      <c r="F469" s="3">
        <v>133.80199999999999</v>
      </c>
      <c r="G469" s="3">
        <v>133.80199999999999</v>
      </c>
      <c r="H469" s="2" t="s">
        <v>625</v>
      </c>
      <c r="I469" s="18"/>
      <c r="J469" s="4">
        <v>2.8</v>
      </c>
    </row>
    <row r="470" spans="1:10" s="11" customFormat="1" ht="60" x14ac:dyDescent="0.25">
      <c r="A470" s="25"/>
      <c r="B470" s="23">
        <v>460</v>
      </c>
      <c r="C470" s="2" t="s">
        <v>613</v>
      </c>
      <c r="D470" s="4" t="s">
        <v>616</v>
      </c>
      <c r="E470" s="3">
        <v>6</v>
      </c>
      <c r="F470" s="3">
        <v>10.856</v>
      </c>
      <c r="G470" s="3">
        <v>10.856</v>
      </c>
      <c r="H470" s="2" t="s">
        <v>625</v>
      </c>
      <c r="I470" s="18"/>
      <c r="J470" s="4">
        <v>2.0499999999999998</v>
      </c>
    </row>
    <row r="471" spans="1:10" s="11" customFormat="1" ht="60" x14ac:dyDescent="0.25">
      <c r="A471" s="25"/>
      <c r="B471" s="21">
        <v>461</v>
      </c>
      <c r="C471" s="2" t="s">
        <v>613</v>
      </c>
      <c r="D471" s="4" t="s">
        <v>617</v>
      </c>
      <c r="E471" s="3">
        <v>5.0351999999999997</v>
      </c>
      <c r="F471" s="3">
        <v>67.11</v>
      </c>
      <c r="G471" s="3">
        <v>67.11</v>
      </c>
      <c r="H471" s="2" t="s">
        <v>625</v>
      </c>
      <c r="I471" s="18"/>
      <c r="J471" s="4">
        <v>2.35</v>
      </c>
    </row>
    <row r="472" spans="1:10" s="11" customFormat="1" ht="60" x14ac:dyDescent="0.25">
      <c r="A472" s="25"/>
      <c r="B472" s="23">
        <v>462</v>
      </c>
      <c r="C472" s="2" t="s">
        <v>613</v>
      </c>
      <c r="D472" s="4" t="s">
        <v>641</v>
      </c>
      <c r="E472" s="3">
        <v>14.7704</v>
      </c>
      <c r="F472" s="3">
        <v>15.478</v>
      </c>
      <c r="G472" s="3">
        <v>15.478</v>
      </c>
      <c r="H472" s="2" t="s">
        <v>1102</v>
      </c>
      <c r="I472" s="18"/>
      <c r="J472" s="4">
        <v>2.25</v>
      </c>
    </row>
    <row r="473" spans="1:10" s="11" customFormat="1" ht="30" x14ac:dyDescent="0.25">
      <c r="A473" s="25"/>
      <c r="B473" s="21">
        <v>463</v>
      </c>
      <c r="C473" s="2" t="s">
        <v>9</v>
      </c>
      <c r="D473" s="4" t="s">
        <v>618</v>
      </c>
      <c r="E473" s="3">
        <v>12.6585</v>
      </c>
      <c r="F473" s="3">
        <v>493.25599999999997</v>
      </c>
      <c r="G473" s="3">
        <v>493.25599999999997</v>
      </c>
      <c r="H473" s="2" t="s">
        <v>625</v>
      </c>
      <c r="I473" s="18"/>
      <c r="J473" s="4">
        <v>2.8</v>
      </c>
    </row>
    <row r="474" spans="1:10" s="11" customFormat="1" x14ac:dyDescent="0.25">
      <c r="A474" s="25"/>
      <c r="B474" s="23">
        <v>464</v>
      </c>
      <c r="C474" s="4" t="s">
        <v>11</v>
      </c>
      <c r="D474" s="4" t="s">
        <v>619</v>
      </c>
      <c r="E474" s="7">
        <v>12.25</v>
      </c>
      <c r="F474" s="7">
        <v>165</v>
      </c>
      <c r="G474" s="7">
        <v>165</v>
      </c>
      <c r="H474" s="4" t="s">
        <v>625</v>
      </c>
      <c r="I474" s="16"/>
      <c r="J474" s="4">
        <v>3.1</v>
      </c>
    </row>
    <row r="475" spans="1:10" s="11" customFormat="1" ht="45" x14ac:dyDescent="0.25">
      <c r="A475" s="25"/>
      <c r="B475" s="21">
        <v>465</v>
      </c>
      <c r="C475" s="2" t="s">
        <v>17</v>
      </c>
      <c r="D475" s="4" t="s">
        <v>620</v>
      </c>
      <c r="E475" s="3">
        <v>1.1086</v>
      </c>
      <c r="F475" s="3">
        <v>92.325999999999993</v>
      </c>
      <c r="G475" s="3">
        <v>1263.6500000000001</v>
      </c>
      <c r="H475" s="2" t="s">
        <v>625</v>
      </c>
      <c r="I475" s="18"/>
      <c r="J475" s="4">
        <v>2.15</v>
      </c>
    </row>
    <row r="476" spans="1:10" s="11" customFormat="1" ht="30" x14ac:dyDescent="0.25">
      <c r="A476" s="25"/>
      <c r="B476" s="23">
        <v>466</v>
      </c>
      <c r="C476" s="2" t="s">
        <v>120</v>
      </c>
      <c r="D476" s="4" t="s">
        <v>621</v>
      </c>
      <c r="E476" s="3">
        <v>9.5</v>
      </c>
      <c r="F476" s="3">
        <v>25.61</v>
      </c>
      <c r="G476" s="3">
        <v>25.61</v>
      </c>
      <c r="H476" s="2" t="s">
        <v>625</v>
      </c>
      <c r="I476" s="91" t="s">
        <v>1226</v>
      </c>
      <c r="J476" s="4">
        <v>1.65</v>
      </c>
    </row>
    <row r="477" spans="1:10" s="11" customFormat="1" ht="60" x14ac:dyDescent="0.25">
      <c r="A477" s="25"/>
      <c r="B477" s="21">
        <v>467</v>
      </c>
      <c r="C477" s="4" t="s">
        <v>9</v>
      </c>
      <c r="D477" s="4" t="s">
        <v>622</v>
      </c>
      <c r="E477" s="7">
        <v>9.6020000000000003</v>
      </c>
      <c r="F477" s="7">
        <v>21.440999999999999</v>
      </c>
      <c r="G477" s="7">
        <v>21.440999999999999</v>
      </c>
      <c r="H477" s="4" t="s">
        <v>625</v>
      </c>
      <c r="I477" s="16"/>
      <c r="J477" s="4">
        <v>2.2000000000000002</v>
      </c>
    </row>
    <row r="478" spans="1:10" s="11" customFormat="1" ht="45" x14ac:dyDescent="0.25">
      <c r="A478" s="25"/>
      <c r="B478" s="23">
        <v>468</v>
      </c>
      <c r="C478" s="2" t="s">
        <v>149</v>
      </c>
      <c r="D478" s="4" t="s">
        <v>901</v>
      </c>
      <c r="E478" s="3">
        <v>10.829599999999999</v>
      </c>
      <c r="F478" s="3">
        <v>1621.3</v>
      </c>
      <c r="G478" s="3">
        <v>1621.3</v>
      </c>
      <c r="H478" s="2" t="s">
        <v>642</v>
      </c>
      <c r="I478" s="18"/>
      <c r="J478" s="4">
        <v>2.5</v>
      </c>
    </row>
    <row r="479" spans="1:10" s="11" customFormat="1" ht="45" x14ac:dyDescent="0.25">
      <c r="A479" s="25"/>
      <c r="B479" s="21">
        <v>469</v>
      </c>
      <c r="C479" s="2" t="s">
        <v>32</v>
      </c>
      <c r="D479" s="4" t="s">
        <v>627</v>
      </c>
      <c r="E479" s="8">
        <v>31.264199999999999</v>
      </c>
      <c r="F479" s="3">
        <v>43.548999999999999</v>
      </c>
      <c r="G479" s="3">
        <v>43.548999999999999</v>
      </c>
      <c r="H479" s="2" t="s">
        <v>642</v>
      </c>
      <c r="I479" s="18"/>
      <c r="J479" s="4">
        <v>2.7</v>
      </c>
    </row>
    <row r="480" spans="1:10" s="11" customFormat="1" ht="45" x14ac:dyDescent="0.25">
      <c r="A480" s="25"/>
      <c r="B480" s="29">
        <v>470</v>
      </c>
      <c r="C480" s="2" t="s">
        <v>537</v>
      </c>
      <c r="D480" s="4" t="s">
        <v>628</v>
      </c>
      <c r="E480" s="3">
        <v>21.557300000000001</v>
      </c>
      <c r="F480" s="3">
        <v>8</v>
      </c>
      <c r="G480" s="3">
        <v>8</v>
      </c>
      <c r="H480" s="2" t="s">
        <v>642</v>
      </c>
      <c r="I480" s="18"/>
      <c r="J480" s="4">
        <v>2.35</v>
      </c>
    </row>
    <row r="481" spans="1:10" s="11" customFormat="1" ht="30" x14ac:dyDescent="0.25">
      <c r="A481" s="25"/>
      <c r="B481" s="21">
        <v>471</v>
      </c>
      <c r="C481" s="2" t="s">
        <v>59</v>
      </c>
      <c r="D481" s="4" t="s">
        <v>629</v>
      </c>
      <c r="E481" s="3">
        <v>4.7187999999999999</v>
      </c>
      <c r="F481" s="3">
        <v>7.0129999999999999</v>
      </c>
      <c r="G481" s="3">
        <v>7.0129999999999999</v>
      </c>
      <c r="H481" s="2" t="s">
        <v>642</v>
      </c>
      <c r="I481" s="18"/>
      <c r="J481" s="4">
        <v>1.3</v>
      </c>
    </row>
    <row r="482" spans="1:10" s="11" customFormat="1" ht="75" x14ac:dyDescent="0.25">
      <c r="A482" s="25"/>
      <c r="B482" s="23">
        <v>472</v>
      </c>
      <c r="C482" s="4" t="s">
        <v>17</v>
      </c>
      <c r="D482" s="4" t="s">
        <v>630</v>
      </c>
      <c r="E482" s="7">
        <v>16.39</v>
      </c>
      <c r="F482" s="7">
        <v>1263.6500000000001</v>
      </c>
      <c r="G482" s="7">
        <v>1263.6500000000001</v>
      </c>
      <c r="H482" s="4" t="s">
        <v>642</v>
      </c>
      <c r="I482" s="92" t="s">
        <v>1226</v>
      </c>
      <c r="J482" s="4">
        <v>2.95</v>
      </c>
    </row>
    <row r="483" spans="1:10" s="11" customFormat="1" ht="75" x14ac:dyDescent="0.25">
      <c r="A483" s="25"/>
      <c r="B483" s="21">
        <v>473</v>
      </c>
      <c r="C483" s="2" t="s">
        <v>43</v>
      </c>
      <c r="D483" s="4" t="s">
        <v>631</v>
      </c>
      <c r="E483" s="3">
        <v>36.165399999999998</v>
      </c>
      <c r="F483" s="3">
        <v>219.84100000000001</v>
      </c>
      <c r="G483" s="3">
        <v>1137.7</v>
      </c>
      <c r="H483" s="2" t="s">
        <v>642</v>
      </c>
      <c r="I483" s="18"/>
      <c r="J483" s="4">
        <v>3.15</v>
      </c>
    </row>
    <row r="484" spans="1:10" s="11" customFormat="1" ht="45" x14ac:dyDescent="0.25">
      <c r="A484" s="25"/>
      <c r="B484" s="23">
        <v>474</v>
      </c>
      <c r="C484" s="2" t="s">
        <v>632</v>
      </c>
      <c r="D484" s="4" t="s">
        <v>633</v>
      </c>
      <c r="E484" s="3">
        <v>17.924099999999999</v>
      </c>
      <c r="F484" s="3">
        <v>89.47</v>
      </c>
      <c r="G484" s="3">
        <v>89.47</v>
      </c>
      <c r="H484" s="2" t="s">
        <v>642</v>
      </c>
      <c r="I484" s="18"/>
      <c r="J484" s="4">
        <v>1.65</v>
      </c>
    </row>
    <row r="485" spans="1:10" s="11" customFormat="1" ht="30" x14ac:dyDescent="0.25">
      <c r="A485" s="25"/>
      <c r="B485" s="21">
        <v>475</v>
      </c>
      <c r="C485" s="4" t="s">
        <v>21</v>
      </c>
      <c r="D485" s="4" t="s">
        <v>634</v>
      </c>
      <c r="E485" s="7">
        <v>4.2835000000000001</v>
      </c>
      <c r="F485" s="7">
        <v>5.3230000000000004</v>
      </c>
      <c r="G485" s="7">
        <v>5.3230000000000004</v>
      </c>
      <c r="H485" s="4" t="s">
        <v>642</v>
      </c>
      <c r="I485" s="16"/>
      <c r="J485" s="4">
        <v>1.05</v>
      </c>
    </row>
    <row r="486" spans="1:10" s="11" customFormat="1" ht="45" x14ac:dyDescent="0.25">
      <c r="A486" s="25"/>
      <c r="B486" s="23">
        <v>476</v>
      </c>
      <c r="C486" s="2" t="s">
        <v>635</v>
      </c>
      <c r="D486" s="4" t="s">
        <v>636</v>
      </c>
      <c r="E486" s="3">
        <v>2.0819999999999999</v>
      </c>
      <c r="F486" s="3">
        <v>13.67</v>
      </c>
      <c r="G486" s="3">
        <v>13.67</v>
      </c>
      <c r="H486" s="2" t="s">
        <v>642</v>
      </c>
      <c r="I486" s="18"/>
      <c r="J486" s="4">
        <v>1.05</v>
      </c>
    </row>
    <row r="487" spans="1:10" s="11" customFormat="1" ht="30" x14ac:dyDescent="0.25">
      <c r="A487" s="25"/>
      <c r="B487" s="21">
        <v>477</v>
      </c>
      <c r="C487" s="2" t="s">
        <v>158</v>
      </c>
      <c r="D487" s="4" t="s">
        <v>637</v>
      </c>
      <c r="E487" s="3">
        <v>17.120100000000001</v>
      </c>
      <c r="F487" s="3">
        <v>87.402000000000001</v>
      </c>
      <c r="G487" s="3">
        <v>87.402000000000001</v>
      </c>
      <c r="H487" s="2" t="s">
        <v>642</v>
      </c>
      <c r="I487" s="18"/>
      <c r="J487" s="4">
        <v>1.5</v>
      </c>
    </row>
    <row r="488" spans="1:10" s="11" customFormat="1" ht="45" x14ac:dyDescent="0.25">
      <c r="A488" s="25"/>
      <c r="B488" s="23">
        <v>478</v>
      </c>
      <c r="C488" s="2" t="s">
        <v>17</v>
      </c>
      <c r="D488" s="4" t="s">
        <v>638</v>
      </c>
      <c r="E488" s="3">
        <v>2.1389</v>
      </c>
      <c r="F488" s="3">
        <v>9.875</v>
      </c>
      <c r="G488" s="3">
        <v>9.875</v>
      </c>
      <c r="H488" s="2" t="s">
        <v>642</v>
      </c>
      <c r="I488" s="18"/>
      <c r="J488" s="4">
        <v>1.95</v>
      </c>
    </row>
    <row r="489" spans="1:10" s="11" customFormat="1" ht="30" x14ac:dyDescent="0.25">
      <c r="A489" s="25"/>
      <c r="B489" s="21">
        <v>479</v>
      </c>
      <c r="C489" s="2" t="s">
        <v>120</v>
      </c>
      <c r="D489" s="4" t="s">
        <v>639</v>
      </c>
      <c r="E489" s="3">
        <v>7.6017000000000001</v>
      </c>
      <c r="F489" s="3">
        <v>552.83100000000002</v>
      </c>
      <c r="G489" s="3">
        <v>552.83100000000002</v>
      </c>
      <c r="H489" s="2" t="s">
        <v>642</v>
      </c>
      <c r="I489" s="91" t="s">
        <v>1226</v>
      </c>
      <c r="J489" s="4">
        <v>1.75</v>
      </c>
    </row>
    <row r="490" spans="1:10" s="11" customFormat="1" ht="45" x14ac:dyDescent="0.25">
      <c r="A490" s="25"/>
      <c r="B490" s="23">
        <v>480</v>
      </c>
      <c r="C490" s="4" t="s">
        <v>47</v>
      </c>
      <c r="D490" s="4" t="s">
        <v>640</v>
      </c>
      <c r="E490" s="7">
        <v>8.3915000000000006</v>
      </c>
      <c r="F490" s="7">
        <v>150.339</v>
      </c>
      <c r="G490" s="7">
        <v>150.339</v>
      </c>
      <c r="H490" s="4" t="s">
        <v>642</v>
      </c>
      <c r="I490" s="16"/>
      <c r="J490" s="4">
        <v>2.5</v>
      </c>
    </row>
    <row r="491" spans="1:10" s="11" customFormat="1" ht="103.5" customHeight="1" x14ac:dyDescent="0.25">
      <c r="A491" s="25"/>
      <c r="B491" s="21">
        <v>481</v>
      </c>
      <c r="C491" s="2" t="s">
        <v>15</v>
      </c>
      <c r="D491" s="4" t="s">
        <v>1227</v>
      </c>
      <c r="E491" s="3">
        <v>11.4626</v>
      </c>
      <c r="F491" s="3">
        <v>74.183000000000007</v>
      </c>
      <c r="G491" s="3">
        <v>3.5230000000000001</v>
      </c>
      <c r="H491" s="2" t="s">
        <v>642</v>
      </c>
      <c r="I491" s="91" t="s">
        <v>1226</v>
      </c>
      <c r="J491" s="4">
        <v>1.55</v>
      </c>
    </row>
    <row r="492" spans="1:10" s="11" customFormat="1" ht="60" x14ac:dyDescent="0.25">
      <c r="A492" s="25"/>
      <c r="B492" s="21">
        <v>482</v>
      </c>
      <c r="C492" s="4" t="s">
        <v>120</v>
      </c>
      <c r="D492" s="4" t="s">
        <v>902</v>
      </c>
      <c r="E492" s="7">
        <v>7.6623999999999999</v>
      </c>
      <c r="F492" s="7">
        <v>1.7589999999999999</v>
      </c>
      <c r="G492" s="7">
        <v>1.7589999999999999</v>
      </c>
      <c r="H492" s="4" t="s">
        <v>903</v>
      </c>
      <c r="I492" s="16"/>
      <c r="J492" s="4">
        <v>1.65</v>
      </c>
    </row>
    <row r="493" spans="1:10" s="11" customFormat="1" ht="60" x14ac:dyDescent="0.25">
      <c r="A493" s="25"/>
      <c r="B493" s="21">
        <v>483</v>
      </c>
      <c r="C493" s="2" t="s">
        <v>635</v>
      </c>
      <c r="D493" s="4" t="s">
        <v>643</v>
      </c>
      <c r="E493" s="3">
        <v>4.9626999999999999</v>
      </c>
      <c r="F493" s="3">
        <v>103.535</v>
      </c>
      <c r="G493" s="3">
        <v>103.535</v>
      </c>
      <c r="H493" s="2" t="s">
        <v>651</v>
      </c>
      <c r="I493" s="18"/>
      <c r="J493" s="4">
        <v>1.65</v>
      </c>
    </row>
    <row r="494" spans="1:10" s="11" customFormat="1" ht="45" x14ac:dyDescent="0.25">
      <c r="A494" s="25"/>
      <c r="B494" s="21">
        <v>484</v>
      </c>
      <c r="C494" s="2" t="s">
        <v>538</v>
      </c>
      <c r="D494" s="4" t="s">
        <v>644</v>
      </c>
      <c r="E494" s="3">
        <v>5.4</v>
      </c>
      <c r="F494" s="3">
        <v>42.273000000000003</v>
      </c>
      <c r="G494" s="3">
        <v>0</v>
      </c>
      <c r="H494" s="2" t="s">
        <v>651</v>
      </c>
      <c r="I494" s="18"/>
      <c r="J494" s="4">
        <v>1.1000000000000001</v>
      </c>
    </row>
    <row r="495" spans="1:10" s="11" customFormat="1" ht="45" x14ac:dyDescent="0.25">
      <c r="A495" s="25"/>
      <c r="B495" s="21">
        <v>485</v>
      </c>
      <c r="C495" s="2" t="s">
        <v>538</v>
      </c>
      <c r="D495" s="4" t="s">
        <v>646</v>
      </c>
      <c r="E495" s="3">
        <v>17.6417</v>
      </c>
      <c r="F495" s="3">
        <v>115.048</v>
      </c>
      <c r="G495" s="3">
        <v>115.048</v>
      </c>
      <c r="H495" s="2" t="s">
        <v>651</v>
      </c>
      <c r="I495" s="18"/>
      <c r="J495" s="4">
        <v>3.1</v>
      </c>
    </row>
    <row r="496" spans="1:10" s="11" customFormat="1" ht="30" x14ac:dyDescent="0.25">
      <c r="A496" s="25"/>
      <c r="B496" s="30">
        <v>486</v>
      </c>
      <c r="C496" s="4" t="s">
        <v>54</v>
      </c>
      <c r="D496" s="4" t="s">
        <v>645</v>
      </c>
      <c r="E496" s="7">
        <v>5.9160000000000004</v>
      </c>
      <c r="F496" s="7">
        <v>29.448</v>
      </c>
      <c r="G496" s="7">
        <v>29.448</v>
      </c>
      <c r="H496" s="4" t="s">
        <v>651</v>
      </c>
      <c r="I496" s="92" t="s">
        <v>1226</v>
      </c>
      <c r="J496" s="4">
        <v>1.45</v>
      </c>
    </row>
    <row r="497" spans="1:10" s="11" customFormat="1" ht="30" x14ac:dyDescent="0.25">
      <c r="A497" s="25"/>
      <c r="B497" s="21">
        <v>487</v>
      </c>
      <c r="C497" s="2" t="s">
        <v>35</v>
      </c>
      <c r="D497" s="4" t="s">
        <v>647</v>
      </c>
      <c r="E497" s="3">
        <v>10.59</v>
      </c>
      <c r="F497" s="3">
        <v>63.6</v>
      </c>
      <c r="G497" s="3">
        <v>63.6</v>
      </c>
      <c r="H497" s="2" t="s">
        <v>651</v>
      </c>
      <c r="I497" s="18"/>
      <c r="J497" s="4">
        <v>2.8</v>
      </c>
    </row>
    <row r="498" spans="1:10" s="11" customFormat="1" ht="63.75" customHeight="1" x14ac:dyDescent="0.25">
      <c r="A498" s="25"/>
      <c r="B498" s="21">
        <v>488</v>
      </c>
      <c r="C498" s="4" t="s">
        <v>79</v>
      </c>
      <c r="D498" s="4" t="s">
        <v>648</v>
      </c>
      <c r="E498" s="7">
        <v>7.1277999999999997</v>
      </c>
      <c r="F498" s="7">
        <v>19.678000000000001</v>
      </c>
      <c r="G498" s="7">
        <v>19.678000000000001</v>
      </c>
      <c r="H498" s="4" t="s">
        <v>651</v>
      </c>
      <c r="I498" s="16"/>
      <c r="J498" s="4">
        <v>1.3</v>
      </c>
    </row>
    <row r="499" spans="1:10" s="11" customFormat="1" ht="49.5" customHeight="1" x14ac:dyDescent="0.25">
      <c r="A499" s="25"/>
      <c r="B499" s="21">
        <v>489</v>
      </c>
      <c r="C499" s="2" t="s">
        <v>79</v>
      </c>
      <c r="D499" s="4" t="s">
        <v>649</v>
      </c>
      <c r="E499" s="3">
        <v>7.2789999999999999</v>
      </c>
      <c r="F499" s="3">
        <v>19.274000000000001</v>
      </c>
      <c r="G499" s="3">
        <v>19.274000000000001</v>
      </c>
      <c r="H499" s="2" t="s">
        <v>651</v>
      </c>
      <c r="I499" s="18"/>
      <c r="J499" s="4">
        <v>1.75</v>
      </c>
    </row>
    <row r="500" spans="1:10" s="11" customFormat="1" ht="51" customHeight="1" x14ac:dyDescent="0.25">
      <c r="A500" s="25"/>
      <c r="B500" s="21">
        <v>490</v>
      </c>
      <c r="C500" s="4" t="s">
        <v>79</v>
      </c>
      <c r="D500" s="4" t="s">
        <v>650</v>
      </c>
      <c r="E500" s="7">
        <v>47.209000000000003</v>
      </c>
      <c r="F500" s="7">
        <v>10.166</v>
      </c>
      <c r="G500" s="7">
        <v>10.166</v>
      </c>
      <c r="H500" s="4" t="s">
        <v>651</v>
      </c>
      <c r="I500" s="16"/>
      <c r="J500" s="4">
        <v>1.9</v>
      </c>
    </row>
    <row r="501" spans="1:10" s="11" customFormat="1" ht="45" x14ac:dyDescent="0.25">
      <c r="A501" s="25"/>
      <c r="B501" s="30">
        <v>491</v>
      </c>
      <c r="C501" s="4" t="s">
        <v>54</v>
      </c>
      <c r="D501" s="4" t="s">
        <v>654</v>
      </c>
      <c r="E501" s="4">
        <v>68.421000000000006</v>
      </c>
      <c r="F501" s="4">
        <v>14.648</v>
      </c>
      <c r="G501" s="4">
        <v>14.648</v>
      </c>
      <c r="H501" s="4" t="s">
        <v>653</v>
      </c>
      <c r="I501" s="14"/>
      <c r="J501" s="4">
        <v>2.65</v>
      </c>
    </row>
    <row r="502" spans="1:10" s="11" customFormat="1" ht="45" x14ac:dyDescent="0.25">
      <c r="A502" s="25"/>
      <c r="B502" s="21">
        <v>492</v>
      </c>
      <c r="C502" s="4" t="s">
        <v>28</v>
      </c>
      <c r="D502" s="4" t="s">
        <v>652</v>
      </c>
      <c r="E502" s="4">
        <v>24.68</v>
      </c>
      <c r="F502" s="4">
        <v>7.4119999999999999</v>
      </c>
      <c r="G502" s="4">
        <v>18.853000000000002</v>
      </c>
      <c r="H502" s="4" t="s">
        <v>653</v>
      </c>
      <c r="I502" s="14"/>
      <c r="J502" s="4">
        <v>2.2000000000000002</v>
      </c>
    </row>
    <row r="503" spans="1:10" s="11" customFormat="1" ht="90" x14ac:dyDescent="0.25">
      <c r="A503" s="25"/>
      <c r="B503" s="21">
        <v>493</v>
      </c>
      <c r="C503" s="4" t="s">
        <v>655</v>
      </c>
      <c r="D503" s="4" t="s">
        <v>685</v>
      </c>
      <c r="E503" s="4">
        <v>40.383000000000003</v>
      </c>
      <c r="F503" s="4">
        <v>342.16399999999999</v>
      </c>
      <c r="G503" s="4">
        <v>342.16399999999999</v>
      </c>
      <c r="H503" s="4" t="s">
        <v>692</v>
      </c>
      <c r="I503" s="14"/>
      <c r="J503" s="4">
        <v>3.1</v>
      </c>
    </row>
    <row r="504" spans="1:10" s="11" customFormat="1" ht="90" x14ac:dyDescent="0.25">
      <c r="A504" s="25"/>
      <c r="B504" s="21">
        <v>494</v>
      </c>
      <c r="C504" s="4" t="s">
        <v>655</v>
      </c>
      <c r="D504" s="4" t="s">
        <v>684</v>
      </c>
      <c r="E504" s="4">
        <v>11.746</v>
      </c>
      <c r="F504" s="4">
        <v>342.16399999999999</v>
      </c>
      <c r="G504" s="4">
        <v>342.16399999999999</v>
      </c>
      <c r="H504" s="4" t="s">
        <v>692</v>
      </c>
      <c r="I504" s="14"/>
      <c r="J504" s="4">
        <v>2.65</v>
      </c>
    </row>
    <row r="505" spans="1:10" s="11" customFormat="1" ht="60" x14ac:dyDescent="0.25">
      <c r="A505" s="25"/>
      <c r="B505" s="21">
        <v>495</v>
      </c>
      <c r="C505" s="4" t="s">
        <v>655</v>
      </c>
      <c r="D505" s="4" t="s">
        <v>683</v>
      </c>
      <c r="E505" s="4">
        <v>15.2209</v>
      </c>
      <c r="F505" s="4">
        <v>342.16399999999999</v>
      </c>
      <c r="G505" s="4">
        <v>342.16399999999999</v>
      </c>
      <c r="H505" s="4" t="s">
        <v>692</v>
      </c>
      <c r="I505" s="14"/>
      <c r="J505" s="4">
        <v>2.8</v>
      </c>
    </row>
    <row r="506" spans="1:10" s="11" customFormat="1" ht="60" x14ac:dyDescent="0.25">
      <c r="A506" s="25"/>
      <c r="B506" s="21">
        <v>496</v>
      </c>
      <c r="C506" s="4" t="s">
        <v>655</v>
      </c>
      <c r="D506" s="4" t="s">
        <v>686</v>
      </c>
      <c r="E506" s="4">
        <v>4.1900000000000004</v>
      </c>
      <c r="F506" s="4">
        <v>342.16399999999999</v>
      </c>
      <c r="G506" s="4">
        <v>342.16399999999999</v>
      </c>
      <c r="H506" s="4" t="s">
        <v>692</v>
      </c>
      <c r="I506" s="14"/>
      <c r="J506" s="4">
        <v>2.35</v>
      </c>
    </row>
    <row r="507" spans="1:10" s="11" customFormat="1" ht="75" x14ac:dyDescent="0.25">
      <c r="A507" s="25"/>
      <c r="B507" s="21">
        <v>497</v>
      </c>
      <c r="C507" s="4" t="s">
        <v>655</v>
      </c>
      <c r="D507" s="4" t="s">
        <v>687</v>
      </c>
      <c r="E507" s="4">
        <v>3.96</v>
      </c>
      <c r="F507" s="4">
        <v>18.655999999999999</v>
      </c>
      <c r="G507" s="4">
        <v>18.655999999999999</v>
      </c>
      <c r="H507" s="4" t="s">
        <v>692</v>
      </c>
      <c r="I507" s="14"/>
      <c r="J507" s="4">
        <v>1.6</v>
      </c>
    </row>
    <row r="508" spans="1:10" s="11" customFormat="1" ht="30" x14ac:dyDescent="0.25">
      <c r="A508" s="25"/>
      <c r="B508" s="21">
        <v>498</v>
      </c>
      <c r="C508" s="4" t="s">
        <v>11</v>
      </c>
      <c r="D508" s="4" t="s">
        <v>656</v>
      </c>
      <c r="E508" s="4">
        <v>32.768000000000001</v>
      </c>
      <c r="F508" s="7">
        <v>201.6</v>
      </c>
      <c r="G508" s="7">
        <v>201.6</v>
      </c>
      <c r="H508" s="4" t="s">
        <v>660</v>
      </c>
      <c r="I508" s="14"/>
      <c r="J508" s="4">
        <v>2.8</v>
      </c>
    </row>
    <row r="509" spans="1:10" s="11" customFormat="1" ht="75" x14ac:dyDescent="0.25">
      <c r="A509" s="25"/>
      <c r="B509" s="21">
        <v>499</v>
      </c>
      <c r="C509" s="4" t="s">
        <v>152</v>
      </c>
      <c r="D509" s="4" t="s">
        <v>661</v>
      </c>
      <c r="E509" s="4">
        <v>8.3000000000000007</v>
      </c>
      <c r="F509" s="4">
        <v>14.693</v>
      </c>
      <c r="G509" s="4">
        <v>14.693</v>
      </c>
      <c r="H509" s="4" t="s">
        <v>660</v>
      </c>
      <c r="I509" s="14"/>
      <c r="J509" s="4">
        <v>1.9</v>
      </c>
    </row>
    <row r="510" spans="1:10" s="11" customFormat="1" ht="60" x14ac:dyDescent="0.25">
      <c r="A510" s="25"/>
      <c r="B510" s="21">
        <v>500</v>
      </c>
      <c r="C510" s="4" t="s">
        <v>120</v>
      </c>
      <c r="D510" s="4" t="s">
        <v>662</v>
      </c>
      <c r="E510" s="4">
        <v>3.5720000000000001</v>
      </c>
      <c r="F510" s="4">
        <v>7.7279999999999998</v>
      </c>
      <c r="G510" s="4">
        <v>587.40800000000002</v>
      </c>
      <c r="H510" s="4" t="s">
        <v>660</v>
      </c>
      <c r="I510" s="87" t="s">
        <v>1226</v>
      </c>
      <c r="J510" s="4">
        <v>1.85</v>
      </c>
    </row>
    <row r="511" spans="1:10" s="11" customFormat="1" ht="45" x14ac:dyDescent="0.25">
      <c r="A511" s="25"/>
      <c r="B511" s="21">
        <v>501</v>
      </c>
      <c r="C511" s="4" t="s">
        <v>30</v>
      </c>
      <c r="D511" s="4" t="s">
        <v>658</v>
      </c>
      <c r="E511" s="4">
        <v>0.99</v>
      </c>
      <c r="F511" s="4">
        <v>0</v>
      </c>
      <c r="G511" s="4">
        <v>6.8000000000000005E-2</v>
      </c>
      <c r="H511" s="4" t="s">
        <v>660</v>
      </c>
      <c r="I511" s="14"/>
      <c r="J511" s="4">
        <v>0.8</v>
      </c>
    </row>
    <row r="512" spans="1:10" s="11" customFormat="1" ht="30" x14ac:dyDescent="0.25">
      <c r="A512" s="25"/>
      <c r="B512" s="21">
        <v>502</v>
      </c>
      <c r="C512" s="4" t="s">
        <v>659</v>
      </c>
      <c r="D512" s="4" t="s">
        <v>663</v>
      </c>
      <c r="E512" s="4">
        <v>25.762</v>
      </c>
      <c r="F512" s="4">
        <v>308.52999999999997</v>
      </c>
      <c r="G512" s="4">
        <v>308.52999999999997</v>
      </c>
      <c r="H512" s="4" t="s">
        <v>660</v>
      </c>
      <c r="I512" s="14"/>
      <c r="J512" s="4">
        <v>2.8</v>
      </c>
    </row>
    <row r="513" spans="1:10" s="11" customFormat="1" ht="147.75" customHeight="1" x14ac:dyDescent="0.25">
      <c r="A513" s="25"/>
      <c r="B513" s="21">
        <v>503</v>
      </c>
      <c r="C513" s="4" t="s">
        <v>538</v>
      </c>
      <c r="D513" s="4" t="s">
        <v>664</v>
      </c>
      <c r="E513" s="4">
        <v>3.7850000000000001</v>
      </c>
      <c r="F513" s="4">
        <v>0</v>
      </c>
      <c r="G513" s="4">
        <v>40.613999999999997</v>
      </c>
      <c r="H513" s="4" t="s">
        <v>670</v>
      </c>
      <c r="I513" s="14"/>
      <c r="J513" s="4">
        <v>1.4</v>
      </c>
    </row>
    <row r="514" spans="1:10" s="11" customFormat="1" ht="57.75" customHeight="1" x14ac:dyDescent="0.25">
      <c r="A514" s="25"/>
      <c r="B514" s="21">
        <v>504</v>
      </c>
      <c r="C514" s="4" t="s">
        <v>79</v>
      </c>
      <c r="D514" s="4" t="s">
        <v>665</v>
      </c>
      <c r="E514" s="4">
        <v>13.5</v>
      </c>
      <c r="F514" s="4">
        <v>37.4</v>
      </c>
      <c r="G514" s="4">
        <v>37.4</v>
      </c>
      <c r="H514" s="4" t="s">
        <v>670</v>
      </c>
      <c r="I514" s="14"/>
      <c r="J514" s="4">
        <v>2.0499999999999998</v>
      </c>
    </row>
    <row r="515" spans="1:10" s="11" customFormat="1" ht="47.25" customHeight="1" x14ac:dyDescent="0.25">
      <c r="A515" s="25"/>
      <c r="B515" s="21">
        <v>505</v>
      </c>
      <c r="C515" s="4" t="s">
        <v>96</v>
      </c>
      <c r="D515" s="4" t="s">
        <v>666</v>
      </c>
      <c r="E515" s="7">
        <v>22.2013</v>
      </c>
      <c r="F515" s="9">
        <v>1527.5250000000001</v>
      </c>
      <c r="G515" s="9">
        <v>1527.5250000000001</v>
      </c>
      <c r="H515" s="4" t="s">
        <v>670</v>
      </c>
      <c r="I515" s="14"/>
      <c r="J515" s="4">
        <v>2.5</v>
      </c>
    </row>
    <row r="516" spans="1:10" s="11" customFormat="1" ht="106.5" customHeight="1" x14ac:dyDescent="0.25">
      <c r="A516" s="25"/>
      <c r="B516" s="21">
        <v>506</v>
      </c>
      <c r="C516" s="4" t="s">
        <v>19</v>
      </c>
      <c r="D516" s="4" t="s">
        <v>678</v>
      </c>
      <c r="E516" s="4">
        <v>2</v>
      </c>
      <c r="F516" s="4">
        <v>0.34300000000000003</v>
      </c>
      <c r="G516" s="4">
        <v>7.01</v>
      </c>
      <c r="H516" s="4" t="s">
        <v>670</v>
      </c>
      <c r="I516" s="14"/>
      <c r="J516" s="4">
        <v>1.4</v>
      </c>
    </row>
    <row r="517" spans="1:10" s="11" customFormat="1" ht="127.5" customHeight="1" x14ac:dyDescent="0.25">
      <c r="A517" s="25"/>
      <c r="B517" s="21">
        <v>507</v>
      </c>
      <c r="C517" s="4" t="s">
        <v>35</v>
      </c>
      <c r="D517" s="4" t="s">
        <v>667</v>
      </c>
      <c r="E517" s="4">
        <v>17.454000000000001</v>
      </c>
      <c r="F517" s="4">
        <v>134.75</v>
      </c>
      <c r="G517" s="4">
        <v>134.75</v>
      </c>
      <c r="H517" s="4" t="s">
        <v>670</v>
      </c>
      <c r="I517" s="14"/>
      <c r="J517" s="4">
        <v>2.95</v>
      </c>
    </row>
    <row r="518" spans="1:10" s="11" customFormat="1" ht="30" x14ac:dyDescent="0.25">
      <c r="A518" s="25"/>
      <c r="B518" s="21">
        <v>508</v>
      </c>
      <c r="C518" s="4" t="s">
        <v>158</v>
      </c>
      <c r="D518" s="4" t="s">
        <v>668</v>
      </c>
      <c r="E518" s="4">
        <v>1.96</v>
      </c>
      <c r="F518" s="4">
        <v>5.4349999999999996</v>
      </c>
      <c r="G518" s="4">
        <v>5.4349999999999996</v>
      </c>
      <c r="H518" s="4" t="s">
        <v>670</v>
      </c>
      <c r="I518" s="14"/>
      <c r="J518" s="4">
        <v>1.3</v>
      </c>
    </row>
    <row r="519" spans="1:10" s="11" customFormat="1" ht="60" x14ac:dyDescent="0.25">
      <c r="A519" s="25"/>
      <c r="B519" s="21">
        <v>509</v>
      </c>
      <c r="C519" s="4" t="s">
        <v>12</v>
      </c>
      <c r="D519" s="4" t="s">
        <v>669</v>
      </c>
      <c r="E519" s="4">
        <v>1.9926999999999999</v>
      </c>
      <c r="F519" s="4">
        <v>31.954000000000001</v>
      </c>
      <c r="G519" s="4">
        <v>165.554</v>
      </c>
      <c r="H519" s="4" t="s">
        <v>670</v>
      </c>
      <c r="I519" s="14"/>
      <c r="J519" s="4">
        <v>1.85</v>
      </c>
    </row>
    <row r="520" spans="1:10" s="11" customFormat="1" ht="30" x14ac:dyDescent="0.25">
      <c r="A520" s="25"/>
      <c r="B520" s="21">
        <v>510</v>
      </c>
      <c r="C520" s="4" t="s">
        <v>42</v>
      </c>
      <c r="D520" s="4" t="s">
        <v>671</v>
      </c>
      <c r="E520" s="4">
        <v>1.9487000000000001</v>
      </c>
      <c r="F520" s="4">
        <v>6.47</v>
      </c>
      <c r="G520" s="4">
        <v>12.709</v>
      </c>
      <c r="H520" s="4" t="s">
        <v>676</v>
      </c>
      <c r="I520" s="14"/>
      <c r="J520" s="4">
        <v>1.3</v>
      </c>
    </row>
    <row r="521" spans="1:10" s="11" customFormat="1" ht="48.75" customHeight="1" x14ac:dyDescent="0.25">
      <c r="A521" s="25"/>
      <c r="B521" s="30">
        <v>511</v>
      </c>
      <c r="C521" s="4" t="s">
        <v>95</v>
      </c>
      <c r="D521" s="4" t="s">
        <v>672</v>
      </c>
      <c r="E521" s="4">
        <v>65.688800000000001</v>
      </c>
      <c r="F521" s="4">
        <v>436.40600000000001</v>
      </c>
      <c r="G521" s="4">
        <v>436.40600000000001</v>
      </c>
      <c r="H521" s="4" t="s">
        <v>676</v>
      </c>
      <c r="I521" s="14"/>
      <c r="J521" s="4">
        <v>2.5499999999999998</v>
      </c>
    </row>
    <row r="522" spans="1:10" s="11" customFormat="1" ht="45" x14ac:dyDescent="0.25">
      <c r="A522" s="25"/>
      <c r="B522" s="21">
        <v>512</v>
      </c>
      <c r="C522" s="4" t="s">
        <v>35</v>
      </c>
      <c r="D522" s="4" t="s">
        <v>673</v>
      </c>
      <c r="E522" s="4">
        <v>25.407900000000001</v>
      </c>
      <c r="F522" s="4">
        <v>90.981999999999999</v>
      </c>
      <c r="G522" s="4">
        <v>90.981999999999999</v>
      </c>
      <c r="H522" s="4" t="s">
        <v>676</v>
      </c>
      <c r="I522" s="14"/>
      <c r="J522" s="4">
        <v>2.8</v>
      </c>
    </row>
    <row r="523" spans="1:10" s="11" customFormat="1" ht="60" x14ac:dyDescent="0.25">
      <c r="A523" s="25"/>
      <c r="B523" s="21">
        <v>513</v>
      </c>
      <c r="C523" s="4" t="s">
        <v>121</v>
      </c>
      <c r="D523" s="4" t="s">
        <v>674</v>
      </c>
      <c r="E523" s="4">
        <v>42.2</v>
      </c>
      <c r="F523" s="4">
        <v>254.1</v>
      </c>
      <c r="G523" s="49">
        <v>1126.2</v>
      </c>
      <c r="H523" s="4" t="s">
        <v>676</v>
      </c>
      <c r="I523" s="14"/>
      <c r="J523" s="4">
        <v>2.8</v>
      </c>
    </row>
    <row r="524" spans="1:10" s="11" customFormat="1" ht="45" x14ac:dyDescent="0.25">
      <c r="A524" s="25"/>
      <c r="B524" s="21">
        <v>514</v>
      </c>
      <c r="C524" s="4" t="s">
        <v>121</v>
      </c>
      <c r="D524" s="4" t="s">
        <v>675</v>
      </c>
      <c r="E524" s="50">
        <v>53.655799999999999</v>
      </c>
      <c r="F524" s="4">
        <v>199.4</v>
      </c>
      <c r="G524" s="49">
        <v>1126.2</v>
      </c>
      <c r="H524" s="4" t="s">
        <v>676</v>
      </c>
      <c r="I524" s="14"/>
      <c r="J524" s="4">
        <v>2.95</v>
      </c>
    </row>
    <row r="525" spans="1:10" s="11" customFormat="1" ht="30" x14ac:dyDescent="0.25">
      <c r="A525" s="25"/>
      <c r="B525" s="21">
        <v>515</v>
      </c>
      <c r="C525" s="4" t="s">
        <v>158</v>
      </c>
      <c r="D525" s="4" t="s">
        <v>679</v>
      </c>
      <c r="E525" s="4">
        <v>2.5</v>
      </c>
      <c r="F525" s="4">
        <v>1103.7809999999999</v>
      </c>
      <c r="G525" s="4">
        <v>1103.7809999999999</v>
      </c>
      <c r="H525" s="4" t="s">
        <v>688</v>
      </c>
      <c r="I525" s="14"/>
      <c r="J525" s="4">
        <v>1.9</v>
      </c>
    </row>
    <row r="526" spans="1:10" s="11" customFormat="1" ht="30" x14ac:dyDescent="0.25">
      <c r="A526" s="25"/>
      <c r="B526" s="21">
        <v>516</v>
      </c>
      <c r="C526" s="4" t="s">
        <v>570</v>
      </c>
      <c r="D526" s="4" t="s">
        <v>680</v>
      </c>
      <c r="E526" s="4">
        <v>2.2742</v>
      </c>
      <c r="F526" s="4">
        <v>558.27300000000002</v>
      </c>
      <c r="G526" s="4">
        <v>558.27300000000002</v>
      </c>
      <c r="H526" s="4" t="s">
        <v>688</v>
      </c>
      <c r="I526" s="14"/>
      <c r="J526" s="4">
        <v>2.5</v>
      </c>
    </row>
    <row r="527" spans="1:10" s="11" customFormat="1" ht="45" x14ac:dyDescent="0.25">
      <c r="A527" s="25"/>
      <c r="B527" s="21">
        <v>517</v>
      </c>
      <c r="C527" s="4" t="s">
        <v>26</v>
      </c>
      <c r="D527" s="4" t="s">
        <v>681</v>
      </c>
      <c r="E527" s="4">
        <v>11.5016</v>
      </c>
      <c r="F527" s="4">
        <v>593.36699999999996</v>
      </c>
      <c r="G527" s="4">
        <v>593.36699999999996</v>
      </c>
      <c r="H527" s="4" t="s">
        <v>688</v>
      </c>
      <c r="I527" s="14"/>
      <c r="J527" s="4">
        <v>3.1</v>
      </c>
    </row>
    <row r="528" spans="1:10" s="11" customFormat="1" ht="30" x14ac:dyDescent="0.25">
      <c r="A528" s="25"/>
      <c r="B528" s="21">
        <v>518</v>
      </c>
      <c r="C528" s="4" t="s">
        <v>6</v>
      </c>
      <c r="D528" s="4" t="s">
        <v>682</v>
      </c>
      <c r="E528" s="4">
        <v>3.5</v>
      </c>
      <c r="F528" s="4">
        <v>6.9379999999999997</v>
      </c>
      <c r="G528" s="4">
        <v>6.9379999999999997</v>
      </c>
      <c r="H528" s="4" t="s">
        <v>688</v>
      </c>
      <c r="I528" s="14"/>
      <c r="J528" s="4">
        <v>1.05</v>
      </c>
    </row>
    <row r="529" spans="1:380" s="4" customFormat="1" ht="97.5" customHeight="1" x14ac:dyDescent="0.25">
      <c r="A529" s="26"/>
      <c r="B529" s="21">
        <v>519</v>
      </c>
      <c r="C529" s="4" t="s">
        <v>53</v>
      </c>
      <c r="D529" s="4" t="s">
        <v>694</v>
      </c>
      <c r="E529" s="4">
        <v>5.9702000000000002</v>
      </c>
      <c r="F529" s="9">
        <v>8.7850000000000001</v>
      </c>
      <c r="G529" s="4">
        <v>2.1999999999999999E-2</v>
      </c>
      <c r="H529" s="4" t="s">
        <v>688</v>
      </c>
      <c r="I529" s="14"/>
      <c r="J529" s="4">
        <v>1.85</v>
      </c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  <c r="AA529" s="10"/>
      <c r="AB529" s="10"/>
      <c r="AC529" s="10"/>
      <c r="AD529" s="10"/>
      <c r="AE529" s="10"/>
      <c r="AF529" s="10"/>
      <c r="AG529" s="10"/>
      <c r="AH529" s="10"/>
      <c r="AI529" s="10"/>
      <c r="AJ529" s="10"/>
      <c r="AK529" s="10"/>
      <c r="AL529" s="10"/>
      <c r="AM529" s="10"/>
      <c r="AN529" s="10"/>
      <c r="AO529" s="10"/>
      <c r="AP529" s="10"/>
      <c r="AQ529" s="10"/>
      <c r="AR529" s="10"/>
      <c r="AS529" s="10"/>
      <c r="AT529" s="10"/>
      <c r="AU529" s="10"/>
      <c r="AV529" s="10"/>
      <c r="AW529" s="10"/>
      <c r="AX529" s="10"/>
      <c r="AY529" s="10"/>
      <c r="AZ529" s="10"/>
      <c r="BA529" s="10"/>
      <c r="BB529" s="10"/>
      <c r="BC529" s="10"/>
      <c r="BD529" s="10"/>
      <c r="BE529" s="10"/>
      <c r="BF529" s="10"/>
      <c r="BG529" s="10"/>
      <c r="BH529" s="10"/>
      <c r="BI529" s="10"/>
      <c r="BJ529" s="10"/>
      <c r="BK529" s="10"/>
      <c r="BL529" s="10"/>
      <c r="BM529" s="10"/>
      <c r="BN529" s="10"/>
      <c r="BO529" s="10"/>
      <c r="BP529" s="10"/>
      <c r="BQ529" s="10"/>
      <c r="BR529" s="10"/>
      <c r="BS529" s="10"/>
      <c r="BT529" s="10"/>
      <c r="BU529" s="10"/>
      <c r="BV529" s="10"/>
      <c r="BW529" s="10"/>
      <c r="BX529" s="10"/>
      <c r="BY529" s="10"/>
      <c r="BZ529" s="10"/>
      <c r="CA529" s="10"/>
      <c r="CB529" s="10"/>
      <c r="CC529" s="10"/>
      <c r="CD529" s="10"/>
      <c r="CE529" s="10"/>
      <c r="CF529" s="10"/>
      <c r="CG529" s="10"/>
      <c r="CH529" s="10"/>
      <c r="CI529" s="10"/>
      <c r="CJ529" s="10"/>
      <c r="CK529" s="10"/>
      <c r="CL529" s="10"/>
      <c r="CM529" s="10"/>
      <c r="CN529" s="10"/>
      <c r="CO529" s="10"/>
      <c r="CP529" s="10"/>
      <c r="CQ529" s="10"/>
      <c r="CR529" s="10"/>
      <c r="CS529" s="10"/>
      <c r="CT529" s="10"/>
      <c r="CU529" s="10"/>
      <c r="CV529" s="10"/>
      <c r="CW529" s="10"/>
      <c r="CX529" s="10"/>
      <c r="CY529" s="10"/>
      <c r="CZ529" s="10"/>
      <c r="DA529" s="10"/>
      <c r="DB529" s="10"/>
      <c r="DC529" s="10"/>
      <c r="DD529" s="10"/>
      <c r="DE529" s="10"/>
      <c r="DF529" s="10"/>
      <c r="DG529" s="10"/>
      <c r="DH529" s="10"/>
      <c r="DI529" s="10"/>
      <c r="DJ529" s="10"/>
      <c r="DK529" s="10"/>
      <c r="DL529" s="10"/>
      <c r="DM529" s="10"/>
      <c r="DN529" s="10"/>
      <c r="DO529" s="10"/>
      <c r="DP529" s="10"/>
      <c r="DQ529" s="10"/>
      <c r="DR529" s="10"/>
      <c r="DS529" s="10"/>
      <c r="DT529" s="10"/>
      <c r="DU529" s="10"/>
      <c r="DV529" s="10"/>
      <c r="DW529" s="10"/>
      <c r="DX529" s="10"/>
      <c r="DY529" s="10"/>
      <c r="DZ529" s="10"/>
      <c r="EA529" s="10"/>
      <c r="EB529" s="10"/>
      <c r="EC529" s="10"/>
      <c r="ED529" s="10"/>
      <c r="EE529" s="10"/>
      <c r="EF529" s="10"/>
      <c r="EG529" s="10"/>
      <c r="EH529" s="10"/>
      <c r="EI529" s="10"/>
      <c r="EJ529" s="10"/>
      <c r="EK529" s="10"/>
      <c r="EL529" s="10"/>
      <c r="EM529" s="10"/>
      <c r="EN529" s="10"/>
      <c r="EO529" s="10"/>
      <c r="EP529" s="10"/>
      <c r="EQ529" s="10"/>
      <c r="ER529" s="10"/>
      <c r="ES529" s="10"/>
      <c r="ET529" s="10"/>
      <c r="EU529" s="10"/>
      <c r="EV529" s="10"/>
      <c r="EW529" s="10"/>
      <c r="EX529" s="10"/>
      <c r="EY529" s="10"/>
      <c r="EZ529" s="10"/>
      <c r="FA529" s="10"/>
      <c r="FB529" s="10"/>
      <c r="FC529" s="10"/>
      <c r="FD529" s="10"/>
      <c r="FE529" s="10"/>
      <c r="FF529" s="10"/>
      <c r="FG529" s="10"/>
      <c r="FH529" s="10"/>
      <c r="FI529" s="10"/>
      <c r="FJ529" s="10"/>
      <c r="FK529" s="10"/>
      <c r="FL529" s="10"/>
      <c r="FM529" s="10"/>
      <c r="FN529" s="10"/>
      <c r="FO529" s="10"/>
      <c r="FP529" s="10"/>
      <c r="FQ529" s="10"/>
      <c r="FR529" s="10"/>
      <c r="FS529" s="10"/>
      <c r="FT529" s="10"/>
      <c r="FU529" s="10"/>
      <c r="FV529" s="10"/>
      <c r="FW529" s="10"/>
      <c r="FX529" s="10"/>
      <c r="FY529" s="10"/>
      <c r="FZ529" s="10"/>
      <c r="GA529" s="10"/>
      <c r="GB529" s="10"/>
      <c r="GC529" s="10"/>
      <c r="GD529" s="10"/>
      <c r="GE529" s="10"/>
      <c r="GF529" s="10"/>
      <c r="GG529" s="10"/>
      <c r="GH529" s="10"/>
      <c r="GI529" s="10"/>
      <c r="GJ529" s="10"/>
      <c r="GK529" s="10"/>
      <c r="GL529" s="10"/>
      <c r="GM529" s="10"/>
      <c r="GN529" s="10"/>
      <c r="GO529" s="10"/>
      <c r="GP529" s="10"/>
      <c r="GQ529" s="10"/>
      <c r="GR529" s="10"/>
      <c r="GS529" s="10"/>
      <c r="GT529" s="10"/>
      <c r="GU529" s="10"/>
      <c r="GV529" s="10"/>
      <c r="GW529" s="10"/>
      <c r="GX529" s="10"/>
      <c r="GY529" s="10"/>
      <c r="GZ529" s="10"/>
      <c r="HA529" s="10"/>
      <c r="HB529" s="10"/>
      <c r="HC529" s="10"/>
      <c r="HD529" s="10"/>
      <c r="HE529" s="10"/>
      <c r="HF529" s="10"/>
      <c r="HG529" s="10"/>
      <c r="HH529" s="10"/>
      <c r="HI529" s="10"/>
      <c r="HJ529" s="10"/>
      <c r="HK529" s="10"/>
      <c r="HL529" s="10"/>
      <c r="HM529" s="10"/>
      <c r="HN529" s="10"/>
      <c r="HO529" s="10"/>
      <c r="HP529" s="10"/>
      <c r="HQ529" s="10"/>
      <c r="HR529" s="10"/>
      <c r="HS529" s="10"/>
      <c r="HT529" s="10"/>
      <c r="HU529" s="10"/>
      <c r="HV529" s="10"/>
      <c r="HW529" s="10"/>
      <c r="HX529" s="10"/>
      <c r="HY529" s="10"/>
      <c r="HZ529" s="10"/>
      <c r="IA529" s="10"/>
      <c r="IB529" s="10"/>
      <c r="IC529" s="10"/>
      <c r="ID529" s="10"/>
      <c r="IE529" s="10"/>
      <c r="IF529" s="10"/>
      <c r="IG529" s="10"/>
      <c r="IH529" s="10"/>
      <c r="II529" s="10"/>
      <c r="IJ529" s="10"/>
      <c r="IK529" s="10"/>
      <c r="IL529" s="10"/>
      <c r="IM529" s="10"/>
      <c r="IN529" s="10"/>
      <c r="IO529" s="10"/>
      <c r="IP529" s="10"/>
      <c r="IQ529" s="10"/>
      <c r="IR529" s="10"/>
      <c r="IS529" s="10"/>
      <c r="IT529" s="10"/>
      <c r="IU529" s="10"/>
      <c r="IV529" s="10"/>
      <c r="IW529" s="10"/>
      <c r="IX529" s="10"/>
      <c r="IY529" s="10"/>
      <c r="IZ529" s="10"/>
      <c r="JA529" s="10"/>
      <c r="JB529" s="10"/>
      <c r="JC529" s="10"/>
      <c r="JD529" s="10"/>
      <c r="JE529" s="10"/>
      <c r="JF529" s="10"/>
      <c r="JG529" s="10"/>
      <c r="JH529" s="10"/>
      <c r="JI529" s="10"/>
      <c r="JJ529" s="10"/>
      <c r="JK529" s="10"/>
      <c r="JL529" s="10"/>
      <c r="JM529" s="10"/>
      <c r="JN529" s="10"/>
      <c r="JO529" s="10"/>
      <c r="JP529" s="10"/>
      <c r="JQ529" s="10"/>
      <c r="JR529" s="10"/>
      <c r="JS529" s="10"/>
      <c r="JT529" s="10"/>
      <c r="JU529" s="10"/>
      <c r="JV529" s="10"/>
      <c r="JW529" s="10"/>
      <c r="JX529" s="10"/>
      <c r="JY529" s="10"/>
      <c r="JZ529" s="10"/>
      <c r="KA529" s="10"/>
      <c r="KB529" s="10"/>
      <c r="KC529" s="10"/>
      <c r="KD529" s="10"/>
      <c r="KE529" s="10"/>
      <c r="KF529" s="10"/>
      <c r="KG529" s="10"/>
      <c r="KH529" s="10"/>
      <c r="KI529" s="10"/>
      <c r="KJ529" s="10"/>
      <c r="KK529" s="10"/>
      <c r="KL529" s="10"/>
      <c r="KM529" s="10"/>
      <c r="KN529" s="10"/>
      <c r="KO529" s="10"/>
      <c r="KP529" s="10"/>
      <c r="KQ529" s="10"/>
      <c r="KR529" s="10"/>
      <c r="KS529" s="10"/>
      <c r="KT529" s="10"/>
      <c r="KU529" s="10"/>
      <c r="KV529" s="10"/>
      <c r="KW529" s="10"/>
      <c r="KX529" s="10"/>
      <c r="KY529" s="10"/>
      <c r="KZ529" s="10"/>
      <c r="LA529" s="10"/>
      <c r="LB529" s="10"/>
      <c r="LC529" s="10"/>
      <c r="LD529" s="10"/>
      <c r="LE529" s="10"/>
      <c r="LF529" s="10"/>
      <c r="LG529" s="10"/>
      <c r="LH529" s="10"/>
      <c r="LI529" s="10"/>
      <c r="LJ529" s="10"/>
      <c r="LK529" s="10"/>
      <c r="LL529" s="10"/>
      <c r="LM529" s="10"/>
      <c r="LN529" s="10"/>
      <c r="LO529" s="10"/>
      <c r="LP529" s="10"/>
      <c r="LQ529" s="10"/>
      <c r="LR529" s="10"/>
      <c r="LS529" s="10"/>
      <c r="LT529" s="10"/>
      <c r="LU529" s="10"/>
      <c r="LV529" s="10"/>
      <c r="LW529" s="10"/>
      <c r="LX529" s="10"/>
      <c r="LY529" s="10"/>
      <c r="LZ529" s="10"/>
      <c r="MA529" s="10"/>
      <c r="MB529" s="10"/>
      <c r="MC529" s="10"/>
      <c r="MD529" s="10"/>
      <c r="ME529" s="10"/>
      <c r="MF529" s="10"/>
      <c r="MG529" s="10"/>
      <c r="MH529" s="10"/>
      <c r="MI529" s="10"/>
      <c r="MJ529" s="10"/>
      <c r="MK529" s="10"/>
      <c r="ML529" s="10"/>
      <c r="MM529" s="10"/>
      <c r="MN529" s="10"/>
      <c r="MO529" s="10"/>
      <c r="MP529" s="10"/>
      <c r="MQ529" s="10"/>
      <c r="MR529" s="10"/>
      <c r="MS529" s="10"/>
      <c r="MT529" s="10"/>
      <c r="MU529" s="10"/>
      <c r="MV529" s="10"/>
      <c r="MW529" s="10"/>
      <c r="MX529" s="10"/>
      <c r="MY529" s="10"/>
      <c r="MZ529" s="10"/>
      <c r="NA529" s="10"/>
      <c r="NB529" s="10"/>
      <c r="NC529" s="10"/>
      <c r="ND529" s="10"/>
      <c r="NE529" s="10"/>
      <c r="NF529" s="10"/>
      <c r="NG529" s="10"/>
      <c r="NH529" s="10"/>
      <c r="NI529" s="10"/>
      <c r="NJ529" s="10"/>
      <c r="NK529" s="10"/>
      <c r="NL529" s="10"/>
      <c r="NM529" s="10"/>
      <c r="NN529" s="10"/>
      <c r="NO529" s="10"/>
      <c r="NP529" s="10"/>
    </row>
    <row r="530" spans="1:380" s="4" customFormat="1" ht="84" customHeight="1" x14ac:dyDescent="0.25">
      <c r="A530" s="26"/>
      <c r="B530" s="21">
        <v>520</v>
      </c>
      <c r="C530" s="4" t="s">
        <v>27</v>
      </c>
      <c r="D530" s="4" t="s">
        <v>695</v>
      </c>
      <c r="E530" s="4">
        <v>2.42</v>
      </c>
      <c r="F530" s="4">
        <v>4.6790000000000003</v>
      </c>
      <c r="G530" s="4">
        <f>$F$530</f>
        <v>4.6790000000000003</v>
      </c>
      <c r="H530" s="4" t="s">
        <v>700</v>
      </c>
      <c r="I530" s="14"/>
      <c r="J530" s="4">
        <v>1.6</v>
      </c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  <c r="AA530" s="10"/>
      <c r="AB530" s="10"/>
      <c r="AC530" s="10"/>
      <c r="AD530" s="10"/>
      <c r="AE530" s="10"/>
      <c r="AF530" s="10"/>
      <c r="AG530" s="10"/>
      <c r="AH530" s="10"/>
      <c r="AI530" s="10"/>
      <c r="AJ530" s="10"/>
      <c r="AK530" s="10"/>
      <c r="AL530" s="10"/>
      <c r="AM530" s="10"/>
      <c r="AN530" s="10"/>
      <c r="AO530" s="10"/>
      <c r="AP530" s="10"/>
      <c r="AQ530" s="10"/>
      <c r="AR530" s="10"/>
      <c r="AS530" s="10"/>
      <c r="AT530" s="10"/>
      <c r="AU530" s="10"/>
      <c r="AV530" s="10"/>
      <c r="AW530" s="10"/>
      <c r="AX530" s="10"/>
      <c r="AY530" s="10"/>
      <c r="AZ530" s="10"/>
      <c r="BA530" s="10"/>
      <c r="BB530" s="10"/>
      <c r="BC530" s="10"/>
      <c r="BD530" s="10"/>
      <c r="BE530" s="10"/>
      <c r="BF530" s="10"/>
      <c r="BG530" s="10"/>
      <c r="BH530" s="10"/>
      <c r="BI530" s="10"/>
      <c r="BJ530" s="10"/>
      <c r="BK530" s="10"/>
      <c r="BL530" s="10"/>
      <c r="BM530" s="10"/>
      <c r="BN530" s="10"/>
      <c r="BO530" s="10"/>
      <c r="BP530" s="10"/>
      <c r="BQ530" s="10"/>
      <c r="BR530" s="10"/>
      <c r="BS530" s="10"/>
      <c r="BT530" s="10"/>
      <c r="BU530" s="10"/>
      <c r="BV530" s="10"/>
      <c r="BW530" s="10"/>
      <c r="BX530" s="10"/>
      <c r="BY530" s="10"/>
      <c r="BZ530" s="10"/>
      <c r="CA530" s="10"/>
      <c r="CB530" s="10"/>
      <c r="CC530" s="10"/>
      <c r="CD530" s="10"/>
      <c r="CE530" s="10"/>
      <c r="CF530" s="10"/>
      <c r="CG530" s="10"/>
      <c r="CH530" s="10"/>
      <c r="CI530" s="10"/>
      <c r="CJ530" s="10"/>
      <c r="CK530" s="10"/>
      <c r="CL530" s="10"/>
      <c r="CM530" s="10"/>
      <c r="CN530" s="10"/>
      <c r="CO530" s="10"/>
      <c r="CP530" s="10"/>
      <c r="CQ530" s="10"/>
      <c r="CR530" s="10"/>
      <c r="CS530" s="10"/>
      <c r="CT530" s="10"/>
      <c r="CU530" s="10"/>
      <c r="CV530" s="10"/>
      <c r="CW530" s="10"/>
      <c r="CX530" s="10"/>
      <c r="CY530" s="10"/>
      <c r="CZ530" s="10"/>
      <c r="DA530" s="10"/>
      <c r="DB530" s="10"/>
      <c r="DC530" s="10"/>
      <c r="DD530" s="10"/>
      <c r="DE530" s="10"/>
      <c r="DF530" s="10"/>
      <c r="DG530" s="10"/>
      <c r="DH530" s="10"/>
      <c r="DI530" s="10"/>
      <c r="DJ530" s="10"/>
      <c r="DK530" s="10"/>
      <c r="DL530" s="10"/>
      <c r="DM530" s="10"/>
      <c r="DN530" s="10"/>
      <c r="DO530" s="10"/>
      <c r="DP530" s="10"/>
      <c r="DQ530" s="10"/>
      <c r="DR530" s="10"/>
      <c r="DS530" s="10"/>
      <c r="DT530" s="10"/>
      <c r="DU530" s="10"/>
      <c r="DV530" s="10"/>
      <c r="DW530" s="10"/>
      <c r="DX530" s="10"/>
      <c r="DY530" s="10"/>
      <c r="DZ530" s="10"/>
      <c r="EA530" s="10"/>
      <c r="EB530" s="10"/>
      <c r="EC530" s="10"/>
      <c r="ED530" s="10"/>
      <c r="EE530" s="10"/>
      <c r="EF530" s="10"/>
      <c r="EG530" s="10"/>
      <c r="EH530" s="10"/>
      <c r="EI530" s="10"/>
      <c r="EJ530" s="10"/>
      <c r="EK530" s="10"/>
      <c r="EL530" s="10"/>
      <c r="EM530" s="10"/>
      <c r="EN530" s="10"/>
      <c r="EO530" s="10"/>
      <c r="EP530" s="10"/>
      <c r="EQ530" s="10"/>
      <c r="ER530" s="10"/>
      <c r="ES530" s="10"/>
      <c r="ET530" s="10"/>
      <c r="EU530" s="10"/>
      <c r="EV530" s="10"/>
      <c r="EW530" s="10"/>
      <c r="EX530" s="10"/>
      <c r="EY530" s="10"/>
      <c r="EZ530" s="10"/>
      <c r="FA530" s="10"/>
      <c r="FB530" s="10"/>
      <c r="FC530" s="10"/>
      <c r="FD530" s="10"/>
      <c r="FE530" s="10"/>
      <c r="FF530" s="10"/>
      <c r="FG530" s="10"/>
      <c r="FH530" s="10"/>
      <c r="FI530" s="10"/>
      <c r="FJ530" s="10"/>
      <c r="FK530" s="10"/>
      <c r="FL530" s="10"/>
      <c r="FM530" s="10"/>
      <c r="FN530" s="10"/>
      <c r="FO530" s="10"/>
      <c r="FP530" s="10"/>
      <c r="FQ530" s="10"/>
      <c r="FR530" s="10"/>
      <c r="FS530" s="10"/>
      <c r="FT530" s="10"/>
      <c r="FU530" s="10"/>
      <c r="FV530" s="10"/>
      <c r="FW530" s="10"/>
      <c r="FX530" s="10"/>
      <c r="FY530" s="10"/>
      <c r="FZ530" s="10"/>
      <c r="GA530" s="10"/>
      <c r="GB530" s="10"/>
      <c r="GC530" s="10"/>
      <c r="GD530" s="10"/>
      <c r="GE530" s="10"/>
      <c r="GF530" s="10"/>
      <c r="GG530" s="10"/>
      <c r="GH530" s="10"/>
      <c r="GI530" s="10"/>
      <c r="GJ530" s="10"/>
      <c r="GK530" s="10"/>
      <c r="GL530" s="10"/>
      <c r="GM530" s="10"/>
      <c r="GN530" s="10"/>
      <c r="GO530" s="10"/>
      <c r="GP530" s="10"/>
      <c r="GQ530" s="10"/>
      <c r="GR530" s="10"/>
      <c r="GS530" s="10"/>
      <c r="GT530" s="10"/>
      <c r="GU530" s="10"/>
      <c r="GV530" s="10"/>
      <c r="GW530" s="10"/>
      <c r="GX530" s="10"/>
      <c r="GY530" s="10"/>
      <c r="GZ530" s="10"/>
      <c r="HA530" s="10"/>
      <c r="HB530" s="10"/>
      <c r="HC530" s="10"/>
      <c r="HD530" s="10"/>
      <c r="HE530" s="10"/>
      <c r="HF530" s="10"/>
      <c r="HG530" s="10"/>
      <c r="HH530" s="10"/>
      <c r="HI530" s="10"/>
      <c r="HJ530" s="10"/>
      <c r="HK530" s="10"/>
      <c r="HL530" s="10"/>
      <c r="HM530" s="10"/>
      <c r="HN530" s="10"/>
      <c r="HO530" s="10"/>
      <c r="HP530" s="10"/>
      <c r="HQ530" s="10"/>
      <c r="HR530" s="10"/>
      <c r="HS530" s="10"/>
      <c r="HT530" s="10"/>
      <c r="HU530" s="10"/>
      <c r="HV530" s="10"/>
      <c r="HW530" s="10"/>
      <c r="HX530" s="10"/>
      <c r="HY530" s="10"/>
      <c r="HZ530" s="10"/>
      <c r="IA530" s="10"/>
      <c r="IB530" s="10"/>
      <c r="IC530" s="10"/>
      <c r="ID530" s="10"/>
      <c r="IE530" s="10"/>
      <c r="IF530" s="10"/>
      <c r="IG530" s="10"/>
      <c r="IH530" s="10"/>
      <c r="II530" s="10"/>
      <c r="IJ530" s="10"/>
      <c r="IK530" s="10"/>
      <c r="IL530" s="10"/>
      <c r="IM530" s="10"/>
      <c r="IN530" s="10"/>
      <c r="IO530" s="10"/>
      <c r="IP530" s="10"/>
      <c r="IQ530" s="10"/>
      <c r="IR530" s="10"/>
      <c r="IS530" s="10"/>
      <c r="IT530" s="10"/>
      <c r="IU530" s="10"/>
      <c r="IV530" s="10"/>
      <c r="IW530" s="10"/>
      <c r="IX530" s="10"/>
      <c r="IY530" s="10"/>
      <c r="IZ530" s="10"/>
      <c r="JA530" s="10"/>
      <c r="JB530" s="10"/>
      <c r="JC530" s="10"/>
      <c r="JD530" s="10"/>
      <c r="JE530" s="10"/>
      <c r="JF530" s="10"/>
      <c r="JG530" s="10"/>
      <c r="JH530" s="10"/>
      <c r="JI530" s="10"/>
      <c r="JJ530" s="10"/>
      <c r="JK530" s="10"/>
      <c r="JL530" s="10"/>
      <c r="JM530" s="10"/>
      <c r="JN530" s="10"/>
      <c r="JO530" s="10"/>
      <c r="JP530" s="10"/>
      <c r="JQ530" s="10"/>
      <c r="JR530" s="10"/>
      <c r="JS530" s="10"/>
      <c r="JT530" s="10"/>
      <c r="JU530" s="10"/>
      <c r="JV530" s="10"/>
      <c r="JW530" s="10"/>
      <c r="JX530" s="10"/>
      <c r="JY530" s="10"/>
      <c r="JZ530" s="10"/>
      <c r="KA530" s="10"/>
      <c r="KB530" s="10"/>
      <c r="KC530" s="10"/>
      <c r="KD530" s="10"/>
      <c r="KE530" s="10"/>
      <c r="KF530" s="10"/>
      <c r="KG530" s="10"/>
      <c r="KH530" s="10"/>
      <c r="KI530" s="10"/>
      <c r="KJ530" s="10"/>
      <c r="KK530" s="10"/>
      <c r="KL530" s="10"/>
      <c r="KM530" s="10"/>
      <c r="KN530" s="10"/>
      <c r="KO530" s="10"/>
      <c r="KP530" s="10"/>
      <c r="KQ530" s="10"/>
      <c r="KR530" s="10"/>
      <c r="KS530" s="10"/>
      <c r="KT530" s="10"/>
      <c r="KU530" s="10"/>
      <c r="KV530" s="10"/>
      <c r="KW530" s="10"/>
      <c r="KX530" s="10"/>
      <c r="KY530" s="10"/>
      <c r="KZ530" s="10"/>
      <c r="LA530" s="10"/>
      <c r="LB530" s="10"/>
      <c r="LC530" s="10"/>
      <c r="LD530" s="10"/>
      <c r="LE530" s="10"/>
      <c r="LF530" s="10"/>
      <c r="LG530" s="10"/>
      <c r="LH530" s="10"/>
      <c r="LI530" s="10"/>
      <c r="LJ530" s="10"/>
      <c r="LK530" s="10"/>
      <c r="LL530" s="10"/>
      <c r="LM530" s="10"/>
      <c r="LN530" s="10"/>
      <c r="LO530" s="10"/>
      <c r="LP530" s="10"/>
      <c r="LQ530" s="10"/>
      <c r="LR530" s="10"/>
      <c r="LS530" s="10"/>
      <c r="LT530" s="10"/>
      <c r="LU530" s="10"/>
      <c r="LV530" s="10"/>
      <c r="LW530" s="10"/>
      <c r="LX530" s="10"/>
      <c r="LY530" s="10"/>
      <c r="LZ530" s="10"/>
      <c r="MA530" s="10"/>
      <c r="MB530" s="10"/>
      <c r="MC530" s="10"/>
      <c r="MD530" s="10"/>
      <c r="ME530" s="10"/>
      <c r="MF530" s="10"/>
      <c r="MG530" s="10"/>
      <c r="MH530" s="10"/>
      <c r="MI530" s="10"/>
      <c r="MJ530" s="10"/>
      <c r="MK530" s="10"/>
      <c r="ML530" s="10"/>
      <c r="MM530" s="10"/>
      <c r="MN530" s="10"/>
      <c r="MO530" s="10"/>
      <c r="MP530" s="10"/>
      <c r="MQ530" s="10"/>
      <c r="MR530" s="10"/>
      <c r="MS530" s="10"/>
      <c r="MT530" s="10"/>
      <c r="MU530" s="10"/>
      <c r="MV530" s="10"/>
      <c r="MW530" s="10"/>
      <c r="MX530" s="10"/>
      <c r="MY530" s="10"/>
      <c r="MZ530" s="10"/>
      <c r="NA530" s="10"/>
      <c r="NB530" s="10"/>
      <c r="NC530" s="10"/>
      <c r="ND530" s="10"/>
      <c r="NE530" s="10"/>
      <c r="NF530" s="10"/>
      <c r="NG530" s="10"/>
      <c r="NH530" s="10"/>
      <c r="NI530" s="10"/>
      <c r="NJ530" s="10"/>
      <c r="NK530" s="10"/>
      <c r="NL530" s="10"/>
      <c r="NM530" s="10"/>
      <c r="NN530" s="10"/>
      <c r="NO530" s="10"/>
      <c r="NP530" s="10"/>
    </row>
    <row r="531" spans="1:380" s="4" customFormat="1" ht="30" x14ac:dyDescent="0.25">
      <c r="A531" s="26"/>
      <c r="B531" s="21">
        <v>521</v>
      </c>
      <c r="C531" s="4" t="s">
        <v>693</v>
      </c>
      <c r="D531" s="4" t="s">
        <v>696</v>
      </c>
      <c r="E531" s="4">
        <v>11.323399999999999</v>
      </c>
      <c r="F531" s="4">
        <v>79.936000000000007</v>
      </c>
      <c r="G531" s="4">
        <v>125.235</v>
      </c>
      <c r="H531" s="4" t="s">
        <v>700</v>
      </c>
      <c r="I531" s="14"/>
      <c r="J531" s="4">
        <v>1.85</v>
      </c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  <c r="AA531" s="10"/>
      <c r="AB531" s="10"/>
      <c r="AC531" s="10"/>
      <c r="AD531" s="10"/>
      <c r="AE531" s="10"/>
      <c r="AF531" s="10"/>
      <c r="AG531" s="10"/>
      <c r="AH531" s="10"/>
      <c r="AI531" s="10"/>
      <c r="AJ531" s="10"/>
      <c r="AK531" s="10"/>
      <c r="AL531" s="10"/>
      <c r="AM531" s="10"/>
      <c r="AN531" s="10"/>
      <c r="AO531" s="10"/>
      <c r="AP531" s="10"/>
      <c r="AQ531" s="10"/>
      <c r="AR531" s="10"/>
      <c r="AS531" s="10"/>
      <c r="AT531" s="10"/>
      <c r="AU531" s="10"/>
      <c r="AV531" s="10"/>
      <c r="AW531" s="10"/>
      <c r="AX531" s="10"/>
      <c r="AY531" s="10"/>
      <c r="AZ531" s="10"/>
      <c r="BA531" s="10"/>
      <c r="BB531" s="10"/>
      <c r="BC531" s="10"/>
      <c r="BD531" s="10"/>
      <c r="BE531" s="10"/>
      <c r="BF531" s="10"/>
      <c r="BG531" s="10"/>
      <c r="BH531" s="10"/>
      <c r="BI531" s="10"/>
      <c r="BJ531" s="10"/>
      <c r="BK531" s="10"/>
      <c r="BL531" s="10"/>
      <c r="BM531" s="10"/>
      <c r="BN531" s="10"/>
      <c r="BO531" s="10"/>
      <c r="BP531" s="10"/>
      <c r="BQ531" s="10"/>
      <c r="BR531" s="10"/>
      <c r="BS531" s="10"/>
      <c r="BT531" s="10"/>
      <c r="BU531" s="10"/>
      <c r="BV531" s="10"/>
      <c r="BW531" s="10"/>
      <c r="BX531" s="10"/>
      <c r="BY531" s="10"/>
      <c r="BZ531" s="10"/>
      <c r="CA531" s="10"/>
      <c r="CB531" s="10"/>
      <c r="CC531" s="10"/>
      <c r="CD531" s="10"/>
      <c r="CE531" s="10"/>
      <c r="CF531" s="10"/>
      <c r="CG531" s="10"/>
      <c r="CH531" s="10"/>
      <c r="CI531" s="10"/>
      <c r="CJ531" s="10"/>
      <c r="CK531" s="10"/>
      <c r="CL531" s="10"/>
      <c r="CM531" s="10"/>
      <c r="CN531" s="10"/>
      <c r="CO531" s="10"/>
      <c r="CP531" s="10"/>
      <c r="CQ531" s="10"/>
      <c r="CR531" s="10"/>
      <c r="CS531" s="10"/>
      <c r="CT531" s="10"/>
      <c r="CU531" s="10"/>
      <c r="CV531" s="10"/>
      <c r="CW531" s="10"/>
      <c r="CX531" s="10"/>
      <c r="CY531" s="10"/>
      <c r="CZ531" s="10"/>
      <c r="DA531" s="10"/>
      <c r="DB531" s="10"/>
      <c r="DC531" s="10"/>
      <c r="DD531" s="10"/>
      <c r="DE531" s="10"/>
      <c r="DF531" s="10"/>
      <c r="DG531" s="10"/>
      <c r="DH531" s="10"/>
      <c r="DI531" s="10"/>
      <c r="DJ531" s="10"/>
      <c r="DK531" s="10"/>
      <c r="DL531" s="10"/>
      <c r="DM531" s="10"/>
      <c r="DN531" s="10"/>
      <c r="DO531" s="10"/>
      <c r="DP531" s="10"/>
      <c r="DQ531" s="10"/>
      <c r="DR531" s="10"/>
      <c r="DS531" s="10"/>
      <c r="DT531" s="10"/>
      <c r="DU531" s="10"/>
      <c r="DV531" s="10"/>
      <c r="DW531" s="10"/>
      <c r="DX531" s="10"/>
      <c r="DY531" s="10"/>
      <c r="DZ531" s="10"/>
      <c r="EA531" s="10"/>
      <c r="EB531" s="10"/>
      <c r="EC531" s="10"/>
      <c r="ED531" s="10"/>
      <c r="EE531" s="10"/>
      <c r="EF531" s="10"/>
      <c r="EG531" s="10"/>
      <c r="EH531" s="10"/>
      <c r="EI531" s="10"/>
      <c r="EJ531" s="10"/>
      <c r="EK531" s="10"/>
      <c r="EL531" s="10"/>
      <c r="EM531" s="10"/>
      <c r="EN531" s="10"/>
      <c r="EO531" s="10"/>
      <c r="EP531" s="10"/>
      <c r="EQ531" s="10"/>
      <c r="ER531" s="10"/>
      <c r="ES531" s="10"/>
      <c r="ET531" s="10"/>
      <c r="EU531" s="10"/>
      <c r="EV531" s="10"/>
      <c r="EW531" s="10"/>
      <c r="EX531" s="10"/>
      <c r="EY531" s="10"/>
      <c r="EZ531" s="10"/>
      <c r="FA531" s="10"/>
      <c r="FB531" s="10"/>
      <c r="FC531" s="10"/>
      <c r="FD531" s="10"/>
      <c r="FE531" s="10"/>
      <c r="FF531" s="10"/>
      <c r="FG531" s="10"/>
      <c r="FH531" s="10"/>
      <c r="FI531" s="10"/>
      <c r="FJ531" s="10"/>
      <c r="FK531" s="10"/>
      <c r="FL531" s="10"/>
      <c r="FM531" s="10"/>
      <c r="FN531" s="10"/>
      <c r="FO531" s="10"/>
      <c r="FP531" s="10"/>
      <c r="FQ531" s="10"/>
      <c r="FR531" s="10"/>
      <c r="FS531" s="10"/>
      <c r="FT531" s="10"/>
      <c r="FU531" s="10"/>
      <c r="FV531" s="10"/>
      <c r="FW531" s="10"/>
      <c r="FX531" s="10"/>
      <c r="FY531" s="10"/>
      <c r="FZ531" s="10"/>
      <c r="GA531" s="10"/>
      <c r="GB531" s="10"/>
      <c r="GC531" s="10"/>
      <c r="GD531" s="10"/>
      <c r="GE531" s="10"/>
      <c r="GF531" s="10"/>
      <c r="GG531" s="10"/>
      <c r="GH531" s="10"/>
      <c r="GI531" s="10"/>
      <c r="GJ531" s="10"/>
      <c r="GK531" s="10"/>
      <c r="GL531" s="10"/>
      <c r="GM531" s="10"/>
      <c r="GN531" s="10"/>
      <c r="GO531" s="10"/>
      <c r="GP531" s="10"/>
      <c r="GQ531" s="10"/>
      <c r="GR531" s="10"/>
      <c r="GS531" s="10"/>
      <c r="GT531" s="10"/>
      <c r="GU531" s="10"/>
      <c r="GV531" s="10"/>
      <c r="GW531" s="10"/>
      <c r="GX531" s="10"/>
      <c r="GY531" s="10"/>
      <c r="GZ531" s="10"/>
      <c r="HA531" s="10"/>
      <c r="HB531" s="10"/>
      <c r="HC531" s="10"/>
      <c r="HD531" s="10"/>
      <c r="HE531" s="10"/>
      <c r="HF531" s="10"/>
      <c r="HG531" s="10"/>
      <c r="HH531" s="10"/>
      <c r="HI531" s="10"/>
      <c r="HJ531" s="10"/>
      <c r="HK531" s="10"/>
      <c r="HL531" s="10"/>
      <c r="HM531" s="10"/>
      <c r="HN531" s="10"/>
      <c r="HO531" s="10"/>
      <c r="HP531" s="10"/>
      <c r="HQ531" s="10"/>
      <c r="HR531" s="10"/>
      <c r="HS531" s="10"/>
      <c r="HT531" s="10"/>
      <c r="HU531" s="10"/>
      <c r="HV531" s="10"/>
      <c r="HW531" s="10"/>
      <c r="HX531" s="10"/>
      <c r="HY531" s="10"/>
      <c r="HZ531" s="10"/>
      <c r="IA531" s="10"/>
      <c r="IB531" s="10"/>
      <c r="IC531" s="10"/>
      <c r="ID531" s="10"/>
      <c r="IE531" s="10"/>
      <c r="IF531" s="10"/>
      <c r="IG531" s="10"/>
      <c r="IH531" s="10"/>
      <c r="II531" s="10"/>
      <c r="IJ531" s="10"/>
      <c r="IK531" s="10"/>
      <c r="IL531" s="10"/>
      <c r="IM531" s="10"/>
      <c r="IN531" s="10"/>
      <c r="IO531" s="10"/>
      <c r="IP531" s="10"/>
      <c r="IQ531" s="10"/>
      <c r="IR531" s="10"/>
      <c r="IS531" s="10"/>
      <c r="IT531" s="10"/>
      <c r="IU531" s="10"/>
      <c r="IV531" s="10"/>
      <c r="IW531" s="10"/>
      <c r="IX531" s="10"/>
      <c r="IY531" s="10"/>
      <c r="IZ531" s="10"/>
      <c r="JA531" s="10"/>
      <c r="JB531" s="10"/>
      <c r="JC531" s="10"/>
      <c r="JD531" s="10"/>
      <c r="JE531" s="10"/>
      <c r="JF531" s="10"/>
      <c r="JG531" s="10"/>
      <c r="JH531" s="10"/>
      <c r="JI531" s="10"/>
      <c r="JJ531" s="10"/>
      <c r="JK531" s="10"/>
      <c r="JL531" s="10"/>
      <c r="JM531" s="10"/>
      <c r="JN531" s="10"/>
      <c r="JO531" s="10"/>
      <c r="JP531" s="10"/>
      <c r="JQ531" s="10"/>
      <c r="JR531" s="10"/>
      <c r="JS531" s="10"/>
      <c r="JT531" s="10"/>
      <c r="JU531" s="10"/>
      <c r="JV531" s="10"/>
      <c r="JW531" s="10"/>
      <c r="JX531" s="10"/>
      <c r="JY531" s="10"/>
      <c r="JZ531" s="10"/>
      <c r="KA531" s="10"/>
      <c r="KB531" s="10"/>
      <c r="KC531" s="10"/>
      <c r="KD531" s="10"/>
      <c r="KE531" s="10"/>
      <c r="KF531" s="10"/>
      <c r="KG531" s="10"/>
      <c r="KH531" s="10"/>
      <c r="KI531" s="10"/>
      <c r="KJ531" s="10"/>
      <c r="KK531" s="10"/>
      <c r="KL531" s="10"/>
      <c r="KM531" s="10"/>
      <c r="KN531" s="10"/>
      <c r="KO531" s="10"/>
      <c r="KP531" s="10"/>
      <c r="KQ531" s="10"/>
      <c r="KR531" s="10"/>
      <c r="KS531" s="10"/>
      <c r="KT531" s="10"/>
      <c r="KU531" s="10"/>
      <c r="KV531" s="10"/>
      <c r="KW531" s="10"/>
      <c r="KX531" s="10"/>
      <c r="KY531" s="10"/>
      <c r="KZ531" s="10"/>
      <c r="LA531" s="10"/>
      <c r="LB531" s="10"/>
      <c r="LC531" s="10"/>
      <c r="LD531" s="10"/>
      <c r="LE531" s="10"/>
      <c r="LF531" s="10"/>
      <c r="LG531" s="10"/>
      <c r="LH531" s="10"/>
      <c r="LI531" s="10"/>
      <c r="LJ531" s="10"/>
      <c r="LK531" s="10"/>
      <c r="LL531" s="10"/>
      <c r="LM531" s="10"/>
      <c r="LN531" s="10"/>
      <c r="LO531" s="10"/>
      <c r="LP531" s="10"/>
      <c r="LQ531" s="10"/>
      <c r="LR531" s="10"/>
      <c r="LS531" s="10"/>
      <c r="LT531" s="10"/>
      <c r="LU531" s="10"/>
      <c r="LV531" s="10"/>
      <c r="LW531" s="10"/>
      <c r="LX531" s="10"/>
      <c r="LY531" s="10"/>
      <c r="LZ531" s="10"/>
      <c r="MA531" s="10"/>
      <c r="MB531" s="10"/>
      <c r="MC531" s="10"/>
      <c r="MD531" s="10"/>
      <c r="ME531" s="10"/>
      <c r="MF531" s="10"/>
      <c r="MG531" s="10"/>
      <c r="MH531" s="10"/>
      <c r="MI531" s="10"/>
      <c r="MJ531" s="10"/>
      <c r="MK531" s="10"/>
      <c r="ML531" s="10"/>
      <c r="MM531" s="10"/>
      <c r="MN531" s="10"/>
      <c r="MO531" s="10"/>
      <c r="MP531" s="10"/>
      <c r="MQ531" s="10"/>
      <c r="MR531" s="10"/>
      <c r="MS531" s="10"/>
      <c r="MT531" s="10"/>
      <c r="MU531" s="10"/>
      <c r="MV531" s="10"/>
      <c r="MW531" s="10"/>
      <c r="MX531" s="10"/>
      <c r="MY531" s="10"/>
      <c r="MZ531" s="10"/>
      <c r="NA531" s="10"/>
      <c r="NB531" s="10"/>
      <c r="NC531" s="10"/>
      <c r="ND531" s="10"/>
      <c r="NE531" s="10"/>
      <c r="NF531" s="10"/>
      <c r="NG531" s="10"/>
      <c r="NH531" s="10"/>
      <c r="NI531" s="10"/>
      <c r="NJ531" s="10"/>
      <c r="NK531" s="10"/>
      <c r="NL531" s="10"/>
      <c r="NM531" s="10"/>
      <c r="NN531" s="10"/>
      <c r="NO531" s="10"/>
      <c r="NP531" s="10"/>
    </row>
    <row r="532" spans="1:380" s="10" customFormat="1" ht="60" x14ac:dyDescent="0.25">
      <c r="A532" s="26"/>
      <c r="B532" s="21">
        <v>522</v>
      </c>
      <c r="C532" s="4" t="s">
        <v>16</v>
      </c>
      <c r="D532" s="24" t="s">
        <v>702</v>
      </c>
      <c r="E532" s="24">
        <v>3.02</v>
      </c>
      <c r="F532" s="24">
        <v>5.2949999999999999</v>
      </c>
      <c r="G532" s="24">
        <v>33.174999999999997</v>
      </c>
      <c r="H532" s="4" t="s">
        <v>704</v>
      </c>
      <c r="I532" s="28"/>
      <c r="J532" s="4">
        <v>2.2000000000000002</v>
      </c>
    </row>
    <row r="533" spans="1:380" s="11" customFormat="1" ht="78.75" customHeight="1" x14ac:dyDescent="0.25">
      <c r="A533" s="25"/>
      <c r="B533" s="21">
        <v>523</v>
      </c>
      <c r="C533" s="4" t="s">
        <v>699</v>
      </c>
      <c r="D533" s="24" t="s">
        <v>736</v>
      </c>
      <c r="E533" s="24">
        <v>20.0246</v>
      </c>
      <c r="F533" s="24">
        <v>22.466999999999999</v>
      </c>
      <c r="G533" s="24">
        <v>22.466999999999999</v>
      </c>
      <c r="H533" s="4" t="s">
        <v>739</v>
      </c>
      <c r="I533" s="28"/>
      <c r="J533" s="4">
        <v>1.75</v>
      </c>
    </row>
    <row r="534" spans="1:380" s="11" customFormat="1" ht="87.75" customHeight="1" x14ac:dyDescent="0.25">
      <c r="A534" s="25"/>
      <c r="B534" s="21">
        <v>524</v>
      </c>
      <c r="C534" s="4" t="s">
        <v>699</v>
      </c>
      <c r="D534" s="4" t="s">
        <v>737</v>
      </c>
      <c r="E534" s="4">
        <v>2.7663000000000002</v>
      </c>
      <c r="F534" s="4">
        <v>22.466999999999999</v>
      </c>
      <c r="G534" s="4">
        <v>22.466999999999999</v>
      </c>
      <c r="H534" s="4" t="s">
        <v>739</v>
      </c>
      <c r="I534" s="14"/>
      <c r="J534" s="4">
        <v>1.6</v>
      </c>
    </row>
    <row r="535" spans="1:380" s="11" customFormat="1" ht="30" x14ac:dyDescent="0.25">
      <c r="A535" s="25"/>
      <c r="B535" s="21">
        <v>525</v>
      </c>
      <c r="C535" s="4" t="s">
        <v>24</v>
      </c>
      <c r="D535" s="4" t="s">
        <v>703</v>
      </c>
      <c r="E535" s="4">
        <v>4</v>
      </c>
      <c r="F535" s="4">
        <v>18.128</v>
      </c>
      <c r="G535" s="4">
        <v>18.128</v>
      </c>
      <c r="H535" s="4" t="s">
        <v>704</v>
      </c>
      <c r="I535" s="4"/>
      <c r="J535" s="4">
        <v>1.55</v>
      </c>
    </row>
    <row r="536" spans="1:380" s="11" customFormat="1" ht="90" x14ac:dyDescent="0.25">
      <c r="A536" s="25"/>
      <c r="B536" s="4">
        <v>526</v>
      </c>
      <c r="C536" s="4" t="s">
        <v>24</v>
      </c>
      <c r="D536" s="4" t="s">
        <v>706</v>
      </c>
      <c r="E536" s="4">
        <v>186.4854</v>
      </c>
      <c r="F536" s="4">
        <v>12.945</v>
      </c>
      <c r="G536" s="4">
        <v>12.945</v>
      </c>
      <c r="H536" s="4" t="s">
        <v>705</v>
      </c>
      <c r="I536" s="4"/>
      <c r="J536" s="4">
        <v>2.95</v>
      </c>
    </row>
    <row r="537" spans="1:380" s="11" customFormat="1" ht="90" x14ac:dyDescent="0.25">
      <c r="A537" s="25"/>
      <c r="B537" s="4">
        <v>527</v>
      </c>
      <c r="C537" s="4" t="s">
        <v>24</v>
      </c>
      <c r="D537" s="4" t="s">
        <v>707</v>
      </c>
      <c r="E537" s="4">
        <v>46.547899999999998</v>
      </c>
      <c r="F537" s="4">
        <v>12.945</v>
      </c>
      <c r="G537" s="4">
        <v>12.945</v>
      </c>
      <c r="H537" s="4" t="s">
        <v>705</v>
      </c>
      <c r="I537" s="4"/>
      <c r="J537" s="4">
        <v>2.2000000000000002</v>
      </c>
    </row>
    <row r="538" spans="1:380" s="11" customFormat="1" ht="60" x14ac:dyDescent="0.25">
      <c r="A538" s="25"/>
      <c r="B538" s="4">
        <v>528</v>
      </c>
      <c r="C538" s="4" t="s">
        <v>24</v>
      </c>
      <c r="D538" s="4" t="s">
        <v>708</v>
      </c>
      <c r="E538" s="4">
        <v>181.02930000000001</v>
      </c>
      <c r="F538" s="4">
        <v>12.945</v>
      </c>
      <c r="G538" s="4">
        <v>12.945</v>
      </c>
      <c r="H538" s="4" t="s">
        <v>705</v>
      </c>
      <c r="I538" s="4"/>
      <c r="J538" s="4">
        <v>2.85</v>
      </c>
    </row>
    <row r="539" spans="1:380" s="11" customFormat="1" ht="45" x14ac:dyDescent="0.25">
      <c r="A539" s="25"/>
      <c r="B539" s="21">
        <v>529</v>
      </c>
      <c r="C539" s="4" t="s">
        <v>70</v>
      </c>
      <c r="D539" s="4" t="s">
        <v>712</v>
      </c>
      <c r="E539" s="4">
        <v>1.9332</v>
      </c>
      <c r="F539" s="4">
        <v>4.2409999999999997</v>
      </c>
      <c r="G539" s="4">
        <v>4.6520000000000001</v>
      </c>
      <c r="H539" s="4" t="s">
        <v>714</v>
      </c>
      <c r="I539" s="4"/>
      <c r="J539" s="4">
        <v>1</v>
      </c>
    </row>
    <row r="540" spans="1:380" s="11" customFormat="1" ht="45" x14ac:dyDescent="0.25">
      <c r="A540" s="25"/>
      <c r="B540" s="21">
        <v>530</v>
      </c>
      <c r="C540" s="4" t="s">
        <v>70</v>
      </c>
      <c r="D540" s="4" t="s">
        <v>713</v>
      </c>
      <c r="E540" s="4">
        <v>2.7244999999999999</v>
      </c>
      <c r="F540" s="4">
        <v>7.2910000000000004</v>
      </c>
      <c r="G540" s="4">
        <v>6.7549999999999999</v>
      </c>
      <c r="H540" s="4" t="s">
        <v>714</v>
      </c>
      <c r="I540" s="4"/>
      <c r="J540" s="4">
        <v>1.75</v>
      </c>
    </row>
    <row r="541" spans="1:380" s="11" customFormat="1" ht="45" x14ac:dyDescent="0.25">
      <c r="A541" s="25"/>
      <c r="B541" s="21">
        <v>531</v>
      </c>
      <c r="C541" s="4" t="s">
        <v>70</v>
      </c>
      <c r="D541" s="4" t="s">
        <v>715</v>
      </c>
      <c r="E541" s="4">
        <v>2.5291000000000001</v>
      </c>
      <c r="F541" s="4">
        <v>7.0220000000000002</v>
      </c>
      <c r="G541" s="4">
        <v>7.181</v>
      </c>
      <c r="H541" s="4" t="s">
        <v>714</v>
      </c>
      <c r="I541" s="4"/>
      <c r="J541" s="4">
        <v>1.35</v>
      </c>
    </row>
    <row r="542" spans="1:380" s="11" customFormat="1" ht="30" x14ac:dyDescent="0.25">
      <c r="A542" s="25"/>
      <c r="B542" s="21">
        <v>532</v>
      </c>
      <c r="C542" s="4" t="s">
        <v>27</v>
      </c>
      <c r="D542" s="4" t="s">
        <v>716</v>
      </c>
      <c r="E542" s="4">
        <v>3.5518999999999998</v>
      </c>
      <c r="F542" s="4">
        <v>5.7009999999999996</v>
      </c>
      <c r="G542" s="4">
        <v>5.7009999999999996</v>
      </c>
      <c r="H542" s="4" t="s">
        <v>717</v>
      </c>
      <c r="I542" s="4"/>
      <c r="J542" s="4">
        <v>1.45</v>
      </c>
    </row>
    <row r="543" spans="1:380" s="11" customFormat="1" ht="30" x14ac:dyDescent="0.25">
      <c r="A543" s="25"/>
      <c r="B543" s="21">
        <v>533</v>
      </c>
      <c r="C543" s="4" t="s">
        <v>10</v>
      </c>
      <c r="D543" s="4" t="s">
        <v>718</v>
      </c>
      <c r="E543" s="4">
        <v>20.12</v>
      </c>
      <c r="F543" s="4">
        <v>1001.183</v>
      </c>
      <c r="G543" s="4">
        <v>159.30799999999999</v>
      </c>
      <c r="H543" s="4" t="s">
        <v>717</v>
      </c>
      <c r="I543" s="4"/>
      <c r="J543" s="4">
        <v>2.8</v>
      </c>
    </row>
    <row r="544" spans="1:380" s="11" customFormat="1" ht="45" x14ac:dyDescent="0.25">
      <c r="A544" s="25"/>
      <c r="B544" s="21">
        <v>534</v>
      </c>
      <c r="C544" s="4" t="s">
        <v>719</v>
      </c>
      <c r="D544" s="4" t="s">
        <v>720</v>
      </c>
      <c r="E544" s="4">
        <v>11.7715</v>
      </c>
      <c r="F544" s="4">
        <v>42.033000000000001</v>
      </c>
      <c r="G544" s="4">
        <v>18.513999999999999</v>
      </c>
      <c r="H544" s="4" t="s">
        <v>717</v>
      </c>
      <c r="I544" s="4"/>
      <c r="J544" s="4">
        <v>1.55</v>
      </c>
    </row>
    <row r="545" spans="1:63" s="11" customFormat="1" ht="30" x14ac:dyDescent="0.25">
      <c r="A545" s="25"/>
      <c r="B545" s="21">
        <v>535</v>
      </c>
      <c r="C545" s="4" t="s">
        <v>17</v>
      </c>
      <c r="D545" s="4" t="s">
        <v>721</v>
      </c>
      <c r="E545" s="4">
        <v>1.0871999999999999</v>
      </c>
      <c r="F545" s="4">
        <v>235.03899999999999</v>
      </c>
      <c r="G545" s="4">
        <v>235.03899999999999</v>
      </c>
      <c r="H545" s="4" t="s">
        <v>717</v>
      </c>
      <c r="I545" s="4"/>
      <c r="J545" s="4">
        <v>2.5</v>
      </c>
    </row>
    <row r="546" spans="1:63" s="11" customFormat="1" ht="37.5" customHeight="1" x14ac:dyDescent="0.25">
      <c r="A546" s="25"/>
      <c r="B546" s="21">
        <v>536</v>
      </c>
      <c r="C546" s="4" t="s">
        <v>72</v>
      </c>
      <c r="D546" s="4" t="s">
        <v>722</v>
      </c>
      <c r="E546" s="4">
        <v>6.5347999999999997</v>
      </c>
      <c r="F546" s="4">
        <v>61.430999999999997</v>
      </c>
      <c r="G546" s="4">
        <v>61.430999999999997</v>
      </c>
      <c r="H546" s="4" t="s">
        <v>717</v>
      </c>
      <c r="I546" s="4"/>
      <c r="J546" s="4">
        <v>1.35</v>
      </c>
    </row>
    <row r="547" spans="1:63" s="11" customFormat="1" ht="30" x14ac:dyDescent="0.25">
      <c r="A547" s="25"/>
      <c r="B547" s="31">
        <v>537</v>
      </c>
      <c r="C547" s="4" t="s">
        <v>6</v>
      </c>
      <c r="D547" s="4" t="s">
        <v>723</v>
      </c>
      <c r="E547" s="4">
        <v>2.4742000000000002</v>
      </c>
      <c r="F547" s="4">
        <v>7.1219999999999999</v>
      </c>
      <c r="G547" s="4">
        <v>7.1219999999999999</v>
      </c>
      <c r="H547" s="4" t="s">
        <v>717</v>
      </c>
      <c r="I547" s="4"/>
      <c r="J547" s="4">
        <v>1.05</v>
      </c>
    </row>
    <row r="548" spans="1:63" s="11" customFormat="1" ht="45" x14ac:dyDescent="0.25">
      <c r="A548" s="25"/>
      <c r="B548" s="21">
        <v>538</v>
      </c>
      <c r="C548" s="4" t="s">
        <v>70</v>
      </c>
      <c r="D548" s="4" t="s">
        <v>727</v>
      </c>
      <c r="E548" s="4">
        <v>1.7619</v>
      </c>
      <c r="F548" s="4">
        <v>10.752000000000001</v>
      </c>
      <c r="G548" s="4">
        <v>10.083</v>
      </c>
      <c r="H548" s="4" t="s">
        <v>726</v>
      </c>
      <c r="I548" s="4"/>
      <c r="J548" s="4">
        <v>1.3</v>
      </c>
    </row>
    <row r="549" spans="1:63" s="11" customFormat="1" ht="30" x14ac:dyDescent="0.25">
      <c r="A549" s="25"/>
      <c r="B549" s="21">
        <v>539</v>
      </c>
      <c r="C549" s="4" t="s">
        <v>10</v>
      </c>
      <c r="D549" s="4" t="s">
        <v>728</v>
      </c>
      <c r="E549" s="4">
        <v>25.47</v>
      </c>
      <c r="F549" s="4">
        <v>1001.183</v>
      </c>
      <c r="G549" s="4">
        <v>77.311000000000007</v>
      </c>
      <c r="H549" s="4" t="s">
        <v>726</v>
      </c>
      <c r="I549" s="4"/>
      <c r="J549" s="4">
        <v>2.25</v>
      </c>
    </row>
    <row r="550" spans="1:63" s="11" customFormat="1" ht="30" x14ac:dyDescent="0.25">
      <c r="A550" s="25"/>
      <c r="B550" s="21">
        <v>540</v>
      </c>
      <c r="C550" s="4" t="s">
        <v>70</v>
      </c>
      <c r="D550" s="4" t="s">
        <v>729</v>
      </c>
      <c r="E550" s="4">
        <v>9.6571999999999996</v>
      </c>
      <c r="F550" s="4">
        <v>147.33799999999999</v>
      </c>
      <c r="G550" s="4">
        <v>147.33799999999999</v>
      </c>
      <c r="H550" s="4" t="s">
        <v>726</v>
      </c>
      <c r="I550" s="4"/>
      <c r="J550" s="4">
        <v>2.0499999999999998</v>
      </c>
    </row>
    <row r="551" spans="1:63" s="11" customFormat="1" ht="45" x14ac:dyDescent="0.25">
      <c r="A551" s="25"/>
      <c r="B551" s="21">
        <v>541</v>
      </c>
      <c r="C551" s="4" t="s">
        <v>29</v>
      </c>
      <c r="D551" s="4" t="s">
        <v>730</v>
      </c>
      <c r="E551" s="4">
        <v>3.0179800000000001</v>
      </c>
      <c r="F551" s="4">
        <v>40.298999999999999</v>
      </c>
      <c r="G551" s="4">
        <v>40.298999999999999</v>
      </c>
      <c r="H551" s="4" t="s">
        <v>726</v>
      </c>
      <c r="I551" s="4"/>
      <c r="J551" s="4">
        <v>1.6</v>
      </c>
    </row>
    <row r="552" spans="1:63" s="11" customFormat="1" ht="45" x14ac:dyDescent="0.25">
      <c r="A552" s="25"/>
      <c r="B552" s="21">
        <v>542</v>
      </c>
      <c r="C552" s="4" t="s">
        <v>70</v>
      </c>
      <c r="D552" s="4" t="s">
        <v>731</v>
      </c>
      <c r="E552" s="4">
        <v>2.8879000000000001</v>
      </c>
      <c r="F552" s="4">
        <v>8.5909999999999993</v>
      </c>
      <c r="G552" s="4">
        <v>9.4740000000000002</v>
      </c>
      <c r="H552" s="4" t="s">
        <v>726</v>
      </c>
      <c r="I552" s="4"/>
      <c r="J552" s="4">
        <v>1.3</v>
      </c>
    </row>
    <row r="553" spans="1:63" s="11" customFormat="1" ht="60" x14ac:dyDescent="0.25">
      <c r="A553" s="25"/>
      <c r="B553" s="21">
        <v>543</v>
      </c>
      <c r="C553" s="4" t="s">
        <v>19</v>
      </c>
      <c r="D553" s="4" t="s">
        <v>733</v>
      </c>
      <c r="E553" s="4">
        <v>0.63700000000000001</v>
      </c>
      <c r="F553" s="4">
        <v>3.7509999999999999</v>
      </c>
      <c r="G553" s="4">
        <v>0.65500000000000003</v>
      </c>
      <c r="H553" s="4" t="s">
        <v>738</v>
      </c>
      <c r="I553" s="4"/>
      <c r="J553" s="4">
        <v>1.2</v>
      </c>
      <c r="T553" s="35"/>
      <c r="U553" s="35"/>
      <c r="V553" s="35"/>
      <c r="W553" s="35"/>
      <c r="X553" s="35"/>
      <c r="Y553" s="35"/>
      <c r="Z553" s="35"/>
      <c r="AA553" s="35"/>
      <c r="AB553" s="35"/>
      <c r="AC553" s="35"/>
      <c r="AD553" s="35"/>
      <c r="AE553" s="35"/>
      <c r="AF553" s="35"/>
      <c r="AG553" s="35"/>
      <c r="AH553" s="35"/>
      <c r="AI553" s="35"/>
      <c r="AJ553" s="35"/>
      <c r="AK553" s="35"/>
      <c r="AL553" s="35"/>
      <c r="AM553" s="35"/>
      <c r="AN553" s="35"/>
      <c r="AO553" s="35"/>
      <c r="AP553" s="35"/>
      <c r="AQ553" s="35"/>
      <c r="AR553" s="35"/>
      <c r="AS553" s="35"/>
      <c r="AT553" s="35"/>
      <c r="AU553" s="35"/>
      <c r="AV553" s="35"/>
      <c r="AW553" s="35"/>
      <c r="AX553" s="35"/>
      <c r="AY553" s="35"/>
      <c r="AZ553" s="35"/>
      <c r="BA553" s="35"/>
      <c r="BB553" s="35"/>
      <c r="BC553" s="35"/>
      <c r="BD553" s="35"/>
      <c r="BE553" s="35"/>
      <c r="BF553" s="35"/>
      <c r="BG553" s="35"/>
      <c r="BH553" s="35"/>
      <c r="BI553" s="35"/>
      <c r="BJ553" s="35"/>
    </row>
    <row r="554" spans="1:63" s="11" customFormat="1" ht="135" x14ac:dyDescent="0.25">
      <c r="A554" s="25"/>
      <c r="B554" s="21">
        <v>544</v>
      </c>
      <c r="C554" s="4" t="s">
        <v>53</v>
      </c>
      <c r="D554" s="4" t="s">
        <v>734</v>
      </c>
      <c r="E554" s="4">
        <v>1.1772199999999999</v>
      </c>
      <c r="F554" s="4">
        <v>9.0690000000000008</v>
      </c>
      <c r="G554" s="4">
        <v>13.375999999999999</v>
      </c>
      <c r="H554" s="4" t="s">
        <v>738</v>
      </c>
      <c r="I554" s="4"/>
      <c r="J554" s="4">
        <v>2.35</v>
      </c>
      <c r="K554" s="39"/>
      <c r="L554" s="35"/>
      <c r="M554" s="35"/>
      <c r="N554" s="35"/>
      <c r="O554" s="35"/>
      <c r="P554" s="35"/>
      <c r="Q554" s="35"/>
      <c r="R554" s="35"/>
      <c r="S554" s="35"/>
      <c r="T554" s="35"/>
      <c r="U554" s="35"/>
      <c r="V554" s="35"/>
      <c r="W554" s="35"/>
      <c r="X554" s="35"/>
      <c r="Y554" s="35"/>
      <c r="Z554" s="35"/>
      <c r="AA554" s="35"/>
      <c r="AB554" s="35"/>
      <c r="AC554" s="35"/>
      <c r="AD554" s="35"/>
      <c r="AE554" s="35"/>
      <c r="AF554" s="35"/>
      <c r="AG554" s="35"/>
      <c r="AH554" s="35"/>
      <c r="AI554" s="35"/>
      <c r="AJ554" s="35"/>
      <c r="AK554" s="35"/>
      <c r="AL554" s="35"/>
      <c r="AM554" s="35"/>
      <c r="AN554" s="35"/>
      <c r="AO554" s="35"/>
      <c r="AP554" s="35"/>
      <c r="AQ554" s="35"/>
      <c r="AR554" s="35"/>
      <c r="AS554" s="35"/>
      <c r="AT554" s="35"/>
      <c r="AU554" s="35"/>
      <c r="AV554" s="35"/>
      <c r="AW554" s="35"/>
      <c r="AX554" s="35"/>
      <c r="AY554" s="35"/>
      <c r="AZ554" s="35"/>
      <c r="BA554" s="35"/>
      <c r="BB554" s="35"/>
      <c r="BC554" s="35"/>
      <c r="BD554" s="35"/>
      <c r="BE554" s="35"/>
      <c r="BF554" s="35"/>
      <c r="BG554" s="35"/>
      <c r="BH554" s="35"/>
      <c r="BI554" s="35"/>
      <c r="BJ554" s="35"/>
    </row>
    <row r="555" spans="1:63" s="11" customFormat="1" ht="90" x14ac:dyDescent="0.25">
      <c r="A555" s="25"/>
      <c r="B555" s="21">
        <v>545</v>
      </c>
      <c r="C555" s="4" t="s">
        <v>53</v>
      </c>
      <c r="D555" s="4" t="s">
        <v>735</v>
      </c>
      <c r="E555" s="4">
        <v>2.2780000000000002E-2</v>
      </c>
      <c r="F555" s="4">
        <v>9.0690000000000008</v>
      </c>
      <c r="G555" s="4">
        <v>13.375999999999999</v>
      </c>
      <c r="H555" s="4" t="s">
        <v>738</v>
      </c>
      <c r="I555" s="4"/>
      <c r="J555" s="4">
        <v>2.2000000000000002</v>
      </c>
      <c r="K555" s="39"/>
      <c r="L555" s="35"/>
      <c r="M555" s="35"/>
      <c r="N555" s="35"/>
      <c r="O555" s="35"/>
      <c r="P555" s="35"/>
      <c r="Q555" s="35"/>
      <c r="R555" s="35"/>
      <c r="S555" s="35"/>
      <c r="T555" s="35"/>
      <c r="U555" s="35"/>
      <c r="V555" s="35"/>
      <c r="W555" s="35"/>
      <c r="X555" s="35"/>
      <c r="Y555" s="35"/>
      <c r="Z555" s="35"/>
      <c r="AA555" s="35"/>
      <c r="AB555" s="35"/>
      <c r="AC555" s="35"/>
      <c r="AD555" s="35"/>
      <c r="AE555" s="35"/>
      <c r="AF555" s="35"/>
      <c r="AG555" s="35"/>
      <c r="AH555" s="35"/>
      <c r="AI555" s="35"/>
      <c r="AJ555" s="35"/>
      <c r="AK555" s="35"/>
      <c r="AL555" s="35"/>
      <c r="AM555" s="35"/>
      <c r="AN555" s="35"/>
      <c r="AO555" s="35"/>
      <c r="AP555" s="35"/>
      <c r="AQ555" s="35"/>
      <c r="AR555" s="35"/>
      <c r="AS555" s="35"/>
      <c r="AT555" s="35"/>
      <c r="AU555" s="35"/>
      <c r="AV555" s="35"/>
      <c r="AW555" s="35"/>
      <c r="AX555" s="35"/>
      <c r="AY555" s="35"/>
      <c r="AZ555" s="35"/>
      <c r="BA555" s="35"/>
      <c r="BB555" s="35"/>
      <c r="BC555" s="35"/>
      <c r="BD555" s="35"/>
      <c r="BE555" s="35"/>
      <c r="BF555" s="35"/>
      <c r="BG555" s="35"/>
      <c r="BH555" s="35"/>
      <c r="BI555" s="35"/>
      <c r="BJ555" s="35"/>
    </row>
    <row r="556" spans="1:63" s="11" customFormat="1" ht="90" x14ac:dyDescent="0.25">
      <c r="A556" s="25"/>
      <c r="B556" s="21">
        <v>546</v>
      </c>
      <c r="C556" s="4" t="s">
        <v>27</v>
      </c>
      <c r="D556" s="4" t="s">
        <v>890</v>
      </c>
      <c r="E556" s="4">
        <v>1.78732</v>
      </c>
      <c r="F556" s="4">
        <v>44.103999999999999</v>
      </c>
      <c r="G556" s="4">
        <v>44.103999999999999</v>
      </c>
      <c r="H556" s="4" t="s">
        <v>891</v>
      </c>
      <c r="I556" s="4"/>
      <c r="J556" s="4">
        <v>1.9</v>
      </c>
      <c r="K556" s="39"/>
      <c r="L556" s="35"/>
      <c r="M556" s="35"/>
      <c r="N556" s="35"/>
      <c r="O556" s="35"/>
      <c r="P556" s="35"/>
      <c r="Q556" s="35"/>
      <c r="R556" s="35"/>
      <c r="S556" s="35"/>
      <c r="T556" s="35"/>
      <c r="U556" s="35"/>
      <c r="V556" s="35"/>
      <c r="W556" s="35"/>
      <c r="X556" s="35"/>
      <c r="Y556" s="35"/>
      <c r="Z556" s="35"/>
      <c r="AA556" s="35"/>
      <c r="AB556" s="35"/>
      <c r="AC556" s="35"/>
      <c r="AD556" s="35"/>
      <c r="AE556" s="35"/>
      <c r="AF556" s="35"/>
      <c r="AG556" s="35"/>
      <c r="AH556" s="35"/>
      <c r="AI556" s="35"/>
      <c r="AJ556" s="35"/>
      <c r="AK556" s="35"/>
      <c r="AL556" s="35"/>
      <c r="AM556" s="35"/>
      <c r="AN556" s="35"/>
      <c r="AO556" s="35"/>
      <c r="AP556" s="35"/>
      <c r="AQ556" s="35"/>
      <c r="AR556" s="35"/>
      <c r="AS556" s="35"/>
      <c r="AT556" s="35"/>
      <c r="AU556" s="35"/>
      <c r="AV556" s="35"/>
      <c r="AW556" s="35"/>
      <c r="AX556" s="35"/>
      <c r="AY556" s="35"/>
      <c r="AZ556" s="35"/>
      <c r="BA556" s="35"/>
      <c r="BB556" s="35"/>
      <c r="BC556" s="35"/>
      <c r="BD556" s="35"/>
      <c r="BE556" s="35"/>
      <c r="BF556" s="35"/>
      <c r="BG556" s="35"/>
      <c r="BH556" s="35"/>
      <c r="BI556" s="35"/>
      <c r="BJ556" s="35"/>
    </row>
    <row r="557" spans="1:63" s="4" customFormat="1" ht="45" customHeight="1" x14ac:dyDescent="0.25">
      <c r="B557" s="21">
        <v>547</v>
      </c>
      <c r="C557" s="4" t="s">
        <v>54</v>
      </c>
      <c r="D557" s="4" t="s">
        <v>740</v>
      </c>
      <c r="E557" s="4">
        <v>2</v>
      </c>
      <c r="F557" s="4">
        <v>2.8540000000000001</v>
      </c>
      <c r="G557" s="4">
        <v>2.8540000000000001</v>
      </c>
      <c r="H557" s="51" t="s">
        <v>877</v>
      </c>
      <c r="J557" s="4">
        <v>0.75</v>
      </c>
      <c r="K557" s="40"/>
      <c r="L557" s="38"/>
      <c r="M557" s="38"/>
      <c r="N557" s="38"/>
      <c r="O557" s="38"/>
      <c r="P557" s="38"/>
      <c r="Q557" s="38"/>
      <c r="R557" s="38"/>
      <c r="S557" s="38"/>
      <c r="T557" s="38"/>
      <c r="U557" s="38"/>
      <c r="V557" s="38"/>
      <c r="W557" s="38"/>
      <c r="X557" s="38"/>
      <c r="Y557" s="38"/>
      <c r="Z557" s="38"/>
      <c r="AA557" s="38"/>
      <c r="AB557" s="38"/>
      <c r="AC557" s="38"/>
      <c r="AD557" s="38"/>
      <c r="AE557" s="38"/>
      <c r="AF557" s="38"/>
      <c r="AG557" s="38"/>
      <c r="AH557" s="38"/>
      <c r="AI557" s="38"/>
      <c r="AJ557" s="38"/>
      <c r="AK557" s="38"/>
      <c r="AL557" s="38"/>
      <c r="AM557" s="38"/>
      <c r="AN557" s="38"/>
      <c r="AO557" s="38"/>
      <c r="AP557" s="38"/>
      <c r="AQ557" s="38"/>
      <c r="AR557" s="38"/>
      <c r="AS557" s="38"/>
      <c r="AT557" s="38"/>
      <c r="AU557" s="38"/>
      <c r="AV557" s="38"/>
      <c r="AW557" s="38"/>
      <c r="AX557" s="38"/>
      <c r="AY557" s="38"/>
      <c r="AZ557" s="38"/>
      <c r="BA557" s="38"/>
      <c r="BB557" s="38"/>
      <c r="BC557" s="38"/>
      <c r="BD557" s="38"/>
      <c r="BE557" s="38"/>
      <c r="BF557" s="38"/>
      <c r="BG557" s="38"/>
      <c r="BH557" s="38"/>
      <c r="BI557" s="38"/>
      <c r="BJ557" s="38"/>
      <c r="BK557" s="24"/>
    </row>
    <row r="558" spans="1:63" s="4" customFormat="1" ht="45" x14ac:dyDescent="0.25">
      <c r="B558" s="21">
        <v>548</v>
      </c>
      <c r="C558" s="4" t="s">
        <v>54</v>
      </c>
      <c r="D558" s="4" t="s">
        <v>741</v>
      </c>
      <c r="E558" s="4">
        <v>3</v>
      </c>
      <c r="F558" s="4">
        <v>2.7469999999999999</v>
      </c>
      <c r="G558" s="4">
        <v>2.7469999999999999</v>
      </c>
      <c r="H558" s="51" t="s">
        <v>877</v>
      </c>
      <c r="J558" s="4">
        <v>0.75</v>
      </c>
      <c r="K558" s="40"/>
      <c r="L558" s="38"/>
      <c r="M558" s="38"/>
      <c r="N558" s="38"/>
      <c r="O558" s="38"/>
      <c r="P558" s="38"/>
      <c r="Q558" s="38"/>
      <c r="R558" s="38"/>
      <c r="S558" s="38"/>
      <c r="T558" s="38"/>
      <c r="U558" s="38"/>
      <c r="V558" s="38"/>
      <c r="W558" s="38"/>
      <c r="X558" s="38"/>
      <c r="Y558" s="38"/>
      <c r="Z558" s="38"/>
      <c r="AA558" s="38"/>
      <c r="AB558" s="38"/>
      <c r="AC558" s="38"/>
      <c r="AD558" s="38"/>
      <c r="AE558" s="38"/>
      <c r="AF558" s="38"/>
      <c r="AG558" s="38"/>
      <c r="AH558" s="38"/>
      <c r="AI558" s="38"/>
      <c r="AJ558" s="38"/>
      <c r="AK558" s="38"/>
      <c r="AL558" s="38"/>
      <c r="AM558" s="38"/>
      <c r="AN558" s="38"/>
      <c r="AO558" s="38"/>
      <c r="AP558" s="38"/>
      <c r="AQ558" s="38"/>
      <c r="AR558" s="38"/>
      <c r="AS558" s="38"/>
      <c r="AT558" s="38"/>
      <c r="AU558" s="38"/>
      <c r="AV558" s="38"/>
      <c r="AW558" s="38"/>
      <c r="AX558" s="38"/>
      <c r="AY558" s="38"/>
      <c r="AZ558" s="38"/>
      <c r="BA558" s="38"/>
      <c r="BB558" s="38"/>
      <c r="BC558" s="38"/>
      <c r="BD558" s="38"/>
      <c r="BE558" s="38"/>
      <c r="BF558" s="38"/>
      <c r="BG558" s="38"/>
      <c r="BH558" s="38"/>
      <c r="BI558" s="38"/>
      <c r="BJ558" s="38"/>
      <c r="BK558" s="24"/>
    </row>
    <row r="559" spans="1:63" s="4" customFormat="1" ht="42" customHeight="1" x14ac:dyDescent="0.25">
      <c r="B559" s="21">
        <v>549</v>
      </c>
      <c r="C559" s="4" t="s">
        <v>54</v>
      </c>
      <c r="D559" s="4" t="s">
        <v>742</v>
      </c>
      <c r="E559" s="4">
        <v>2</v>
      </c>
      <c r="F559" s="7">
        <v>1.95</v>
      </c>
      <c r="G559" s="7">
        <v>1.95</v>
      </c>
      <c r="H559" s="51" t="s">
        <v>877</v>
      </c>
      <c r="J559" s="4">
        <v>0.75</v>
      </c>
      <c r="K559" s="40"/>
      <c r="L559" s="38"/>
      <c r="M559" s="38"/>
      <c r="N559" s="38"/>
      <c r="O559" s="38"/>
      <c r="P559" s="38"/>
      <c r="Q559" s="38"/>
      <c r="R559" s="38"/>
      <c r="S559" s="38"/>
      <c r="T559" s="38"/>
      <c r="U559" s="38"/>
      <c r="V559" s="38"/>
      <c r="W559" s="38"/>
      <c r="X559" s="38"/>
      <c r="Y559" s="38"/>
      <c r="Z559" s="38"/>
      <c r="AA559" s="38"/>
      <c r="AB559" s="38"/>
      <c r="AC559" s="38"/>
      <c r="AD559" s="38"/>
      <c r="AE559" s="38"/>
      <c r="AF559" s="38"/>
      <c r="AG559" s="38"/>
      <c r="AH559" s="38"/>
      <c r="AI559" s="38"/>
      <c r="AJ559" s="38"/>
      <c r="AK559" s="38"/>
      <c r="AL559" s="38"/>
      <c r="AM559" s="38"/>
      <c r="AN559" s="38"/>
      <c r="AO559" s="38"/>
      <c r="AP559" s="38"/>
      <c r="AQ559" s="38"/>
      <c r="AR559" s="38"/>
      <c r="AS559" s="38"/>
      <c r="AT559" s="38"/>
      <c r="AU559" s="38"/>
      <c r="AV559" s="38"/>
      <c r="AW559" s="38"/>
      <c r="AX559" s="38"/>
      <c r="AY559" s="38"/>
      <c r="AZ559" s="38"/>
      <c r="BA559" s="38"/>
      <c r="BB559" s="38"/>
      <c r="BC559" s="38"/>
      <c r="BD559" s="38"/>
      <c r="BE559" s="38"/>
      <c r="BF559" s="38"/>
      <c r="BG559" s="38"/>
      <c r="BH559" s="38"/>
      <c r="BI559" s="38"/>
      <c r="BJ559" s="38"/>
      <c r="BK559" s="24"/>
    </row>
    <row r="560" spans="1:63" s="4" customFormat="1" ht="44.1" customHeight="1" x14ac:dyDescent="0.25">
      <c r="B560" s="21">
        <v>550</v>
      </c>
      <c r="C560" s="4" t="s">
        <v>54</v>
      </c>
      <c r="D560" s="4" t="s">
        <v>743</v>
      </c>
      <c r="E560" s="4">
        <v>2</v>
      </c>
      <c r="F560" s="4">
        <v>1.373</v>
      </c>
      <c r="G560" s="4">
        <v>1.373</v>
      </c>
      <c r="H560" s="51" t="s">
        <v>877</v>
      </c>
      <c r="J560" s="4">
        <v>0.75</v>
      </c>
      <c r="K560" s="40"/>
      <c r="L560" s="38"/>
      <c r="M560" s="38"/>
      <c r="N560" s="38"/>
      <c r="O560" s="38"/>
      <c r="P560" s="38"/>
      <c r="Q560" s="38"/>
      <c r="R560" s="38"/>
      <c r="S560" s="38"/>
      <c r="T560" s="38"/>
      <c r="U560" s="38"/>
      <c r="V560" s="38"/>
      <c r="W560" s="38"/>
      <c r="X560" s="38"/>
      <c r="Y560" s="38"/>
      <c r="Z560" s="38"/>
      <c r="AA560" s="38"/>
      <c r="AB560" s="38"/>
      <c r="AC560" s="38"/>
      <c r="AD560" s="38"/>
      <c r="AE560" s="38"/>
      <c r="AF560" s="38"/>
      <c r="AG560" s="38"/>
      <c r="AH560" s="38"/>
      <c r="AI560" s="38"/>
      <c r="AJ560" s="38"/>
      <c r="AK560" s="38"/>
      <c r="AL560" s="38"/>
      <c r="AM560" s="38"/>
      <c r="AN560" s="38"/>
      <c r="AO560" s="38"/>
      <c r="AP560" s="38"/>
      <c r="AQ560" s="38"/>
      <c r="AR560" s="38"/>
      <c r="AS560" s="38"/>
      <c r="AT560" s="38"/>
      <c r="AU560" s="38"/>
      <c r="AV560" s="38"/>
      <c r="AW560" s="38"/>
      <c r="AX560" s="38"/>
      <c r="AY560" s="38"/>
      <c r="AZ560" s="38"/>
      <c r="BA560" s="38"/>
      <c r="BB560" s="38"/>
      <c r="BC560" s="38"/>
      <c r="BD560" s="38"/>
      <c r="BE560" s="38"/>
      <c r="BF560" s="38"/>
      <c r="BG560" s="38"/>
      <c r="BH560" s="38"/>
      <c r="BI560" s="38"/>
      <c r="BJ560" s="38"/>
      <c r="BK560" s="24"/>
    </row>
    <row r="561" spans="2:63" s="4" customFormat="1" ht="45" customHeight="1" x14ac:dyDescent="0.25">
      <c r="B561" s="21">
        <v>551</v>
      </c>
      <c r="C561" s="4" t="s">
        <v>54</v>
      </c>
      <c r="D561" s="4" t="s">
        <v>744</v>
      </c>
      <c r="E561" s="4">
        <v>4.5</v>
      </c>
      <c r="F561" s="4" t="s">
        <v>878</v>
      </c>
      <c r="G561" s="4" t="s">
        <v>878</v>
      </c>
      <c r="H561" s="51" t="s">
        <v>877</v>
      </c>
      <c r="J561" s="4">
        <v>0.75</v>
      </c>
      <c r="K561" s="40"/>
      <c r="L561" s="38"/>
      <c r="M561" s="38"/>
      <c r="N561" s="38"/>
      <c r="O561" s="38"/>
      <c r="P561" s="38"/>
      <c r="Q561" s="38"/>
      <c r="R561" s="38"/>
      <c r="S561" s="38"/>
      <c r="T561" s="38"/>
      <c r="U561" s="38"/>
      <c r="V561" s="38"/>
      <c r="W561" s="38"/>
      <c r="X561" s="38"/>
      <c r="Y561" s="38"/>
      <c r="Z561" s="38"/>
      <c r="AA561" s="38"/>
      <c r="AB561" s="38"/>
      <c r="AC561" s="38"/>
      <c r="AD561" s="38"/>
      <c r="AE561" s="38"/>
      <c r="AF561" s="38"/>
      <c r="AG561" s="38"/>
      <c r="AH561" s="38"/>
      <c r="AI561" s="38"/>
      <c r="AJ561" s="38"/>
      <c r="AK561" s="38"/>
      <c r="AL561" s="38"/>
      <c r="AM561" s="38"/>
      <c r="AN561" s="38"/>
      <c r="AO561" s="38"/>
      <c r="AP561" s="38"/>
      <c r="AQ561" s="38"/>
      <c r="AR561" s="38"/>
      <c r="AS561" s="38"/>
      <c r="AT561" s="38"/>
      <c r="AU561" s="38"/>
      <c r="AV561" s="38"/>
      <c r="AW561" s="38"/>
      <c r="AX561" s="38"/>
      <c r="AY561" s="38"/>
      <c r="AZ561" s="38"/>
      <c r="BA561" s="38"/>
      <c r="BB561" s="38"/>
      <c r="BC561" s="38"/>
      <c r="BD561" s="38"/>
      <c r="BE561" s="38"/>
      <c r="BF561" s="38"/>
      <c r="BG561" s="38"/>
      <c r="BH561" s="38"/>
      <c r="BI561" s="38"/>
      <c r="BJ561" s="38"/>
      <c r="BK561" s="24"/>
    </row>
    <row r="562" spans="2:63" s="4" customFormat="1" ht="39.950000000000003" customHeight="1" x14ac:dyDescent="0.25">
      <c r="B562" s="21">
        <v>552</v>
      </c>
      <c r="C562" s="4" t="s">
        <v>54</v>
      </c>
      <c r="D562" s="4" t="s">
        <v>745</v>
      </c>
      <c r="E562" s="4">
        <v>3.9</v>
      </c>
      <c r="F562" s="4">
        <v>0.71899999999999997</v>
      </c>
      <c r="G562" s="4">
        <v>0.71899999999999997</v>
      </c>
      <c r="H562" s="51" t="s">
        <v>877</v>
      </c>
      <c r="J562" s="4">
        <v>0.75</v>
      </c>
      <c r="K562" s="40"/>
      <c r="L562" s="38"/>
      <c r="M562" s="38"/>
      <c r="N562" s="38"/>
      <c r="O562" s="38"/>
      <c r="P562" s="38"/>
      <c r="Q562" s="38"/>
      <c r="R562" s="38"/>
      <c r="S562" s="38"/>
      <c r="T562" s="38"/>
      <c r="U562" s="38"/>
      <c r="V562" s="38"/>
      <c r="W562" s="38"/>
      <c r="X562" s="38"/>
      <c r="Y562" s="38"/>
      <c r="Z562" s="38"/>
      <c r="AA562" s="38"/>
      <c r="AB562" s="38"/>
      <c r="AC562" s="38"/>
      <c r="AD562" s="38"/>
      <c r="AE562" s="38"/>
      <c r="AF562" s="38"/>
      <c r="AG562" s="38"/>
      <c r="AH562" s="38"/>
      <c r="AI562" s="38"/>
      <c r="AJ562" s="38"/>
      <c r="AK562" s="38"/>
      <c r="AL562" s="38"/>
      <c r="AM562" s="38"/>
      <c r="AN562" s="38"/>
      <c r="AO562" s="38"/>
      <c r="AP562" s="38"/>
      <c r="AQ562" s="38"/>
      <c r="AR562" s="38"/>
      <c r="AS562" s="38"/>
      <c r="AT562" s="38"/>
      <c r="AU562" s="38"/>
      <c r="AV562" s="38"/>
      <c r="AW562" s="38"/>
      <c r="AX562" s="38"/>
      <c r="AY562" s="38"/>
      <c r="AZ562" s="38"/>
      <c r="BA562" s="38"/>
      <c r="BB562" s="38"/>
      <c r="BC562" s="38"/>
      <c r="BD562" s="38"/>
      <c r="BE562" s="38"/>
      <c r="BF562" s="38"/>
      <c r="BG562" s="38"/>
      <c r="BH562" s="38"/>
      <c r="BI562" s="38"/>
      <c r="BJ562" s="38"/>
      <c r="BK562" s="24"/>
    </row>
    <row r="563" spans="2:63" s="4" customFormat="1" ht="59.1" customHeight="1" x14ac:dyDescent="0.25">
      <c r="B563" s="21">
        <v>553</v>
      </c>
      <c r="C563" s="4" t="s">
        <v>54</v>
      </c>
      <c r="D563" s="4" t="s">
        <v>746</v>
      </c>
      <c r="E563" s="4">
        <v>1.8</v>
      </c>
      <c r="F563" s="7">
        <v>0.73</v>
      </c>
      <c r="G563" s="7">
        <v>0.73</v>
      </c>
      <c r="H563" s="51" t="s">
        <v>877</v>
      </c>
      <c r="J563" s="4">
        <v>0.75</v>
      </c>
      <c r="K563" s="40"/>
      <c r="L563" s="38"/>
      <c r="M563" s="38"/>
      <c r="N563" s="38"/>
      <c r="O563" s="38"/>
      <c r="P563" s="38"/>
      <c r="Q563" s="38"/>
      <c r="R563" s="38"/>
      <c r="S563" s="38"/>
      <c r="T563" s="38"/>
      <c r="U563" s="38"/>
      <c r="V563" s="38"/>
      <c r="W563" s="38"/>
      <c r="X563" s="38"/>
      <c r="Y563" s="38"/>
      <c r="Z563" s="38"/>
      <c r="AA563" s="38"/>
      <c r="AB563" s="38"/>
      <c r="AC563" s="38"/>
      <c r="AD563" s="38"/>
      <c r="AE563" s="38"/>
      <c r="AF563" s="38"/>
      <c r="AG563" s="38"/>
      <c r="AH563" s="38"/>
      <c r="AI563" s="38"/>
      <c r="AJ563" s="38"/>
      <c r="AK563" s="38"/>
      <c r="AL563" s="38"/>
      <c r="AM563" s="38"/>
      <c r="AN563" s="38"/>
      <c r="AO563" s="38"/>
      <c r="AP563" s="38"/>
      <c r="AQ563" s="38"/>
      <c r="AR563" s="38"/>
      <c r="AS563" s="38"/>
      <c r="AT563" s="38"/>
      <c r="AU563" s="38"/>
      <c r="AV563" s="38"/>
      <c r="AW563" s="38"/>
      <c r="AX563" s="38"/>
      <c r="AY563" s="38"/>
      <c r="AZ563" s="38"/>
      <c r="BA563" s="38"/>
      <c r="BB563" s="38"/>
      <c r="BC563" s="38"/>
      <c r="BD563" s="38"/>
      <c r="BE563" s="38"/>
      <c r="BF563" s="38"/>
      <c r="BG563" s="38"/>
      <c r="BH563" s="38"/>
      <c r="BI563" s="38"/>
      <c r="BJ563" s="38"/>
      <c r="BK563" s="24"/>
    </row>
    <row r="564" spans="2:63" s="4" customFormat="1" ht="51.95" customHeight="1" x14ac:dyDescent="0.25">
      <c r="B564" s="21">
        <v>554</v>
      </c>
      <c r="C564" s="4" t="s">
        <v>54</v>
      </c>
      <c r="D564" s="4" t="s">
        <v>747</v>
      </c>
      <c r="E564" s="4">
        <v>2</v>
      </c>
      <c r="F564" s="4">
        <v>0.80500000000000005</v>
      </c>
      <c r="G564" s="4">
        <v>0.80500000000000005</v>
      </c>
      <c r="H564" s="51" t="s">
        <v>877</v>
      </c>
      <c r="J564" s="4">
        <v>0.75</v>
      </c>
      <c r="K564" s="40"/>
      <c r="L564" s="38"/>
      <c r="M564" s="38"/>
      <c r="N564" s="38"/>
      <c r="O564" s="38"/>
      <c r="P564" s="38"/>
      <c r="Q564" s="38"/>
      <c r="R564" s="38"/>
      <c r="S564" s="38"/>
      <c r="T564" s="38"/>
      <c r="U564" s="38"/>
      <c r="V564" s="38"/>
      <c r="W564" s="38"/>
      <c r="X564" s="38"/>
      <c r="Y564" s="38"/>
      <c r="Z564" s="38"/>
      <c r="AA564" s="38"/>
      <c r="AB564" s="38"/>
      <c r="AC564" s="38"/>
      <c r="AD564" s="38"/>
      <c r="AE564" s="38"/>
      <c r="AF564" s="38"/>
      <c r="AG564" s="38"/>
      <c r="AH564" s="38"/>
      <c r="AI564" s="38"/>
      <c r="AJ564" s="38"/>
      <c r="AK564" s="38"/>
      <c r="AL564" s="38"/>
      <c r="AM564" s="38"/>
      <c r="AN564" s="38"/>
      <c r="AO564" s="38"/>
      <c r="AP564" s="38"/>
      <c r="AQ564" s="38"/>
      <c r="AR564" s="38"/>
      <c r="AS564" s="38"/>
      <c r="AT564" s="38"/>
      <c r="AU564" s="38"/>
      <c r="AV564" s="38"/>
      <c r="AW564" s="38"/>
      <c r="AX564" s="38"/>
      <c r="AY564" s="38"/>
      <c r="AZ564" s="38"/>
      <c r="BA564" s="38"/>
      <c r="BB564" s="38"/>
      <c r="BC564" s="38"/>
      <c r="BD564" s="38"/>
      <c r="BE564" s="38"/>
      <c r="BF564" s="38"/>
      <c r="BG564" s="38"/>
      <c r="BH564" s="38"/>
      <c r="BI564" s="38"/>
      <c r="BJ564" s="38"/>
      <c r="BK564" s="24"/>
    </row>
    <row r="565" spans="2:63" s="4" customFormat="1" ht="39.950000000000003" customHeight="1" x14ac:dyDescent="0.25">
      <c r="B565" s="21">
        <v>555</v>
      </c>
      <c r="C565" s="4" t="s">
        <v>54</v>
      </c>
      <c r="D565" s="4" t="s">
        <v>748</v>
      </c>
      <c r="E565" s="4">
        <v>1</v>
      </c>
      <c r="F565" s="4">
        <v>0.505</v>
      </c>
      <c r="G565" s="4">
        <v>0.505</v>
      </c>
      <c r="H565" s="51" t="s">
        <v>877</v>
      </c>
      <c r="J565" s="4">
        <v>0.75</v>
      </c>
      <c r="K565" s="40"/>
      <c r="L565" s="38"/>
      <c r="M565" s="38"/>
      <c r="N565" s="38"/>
      <c r="O565" s="38"/>
      <c r="P565" s="38"/>
      <c r="Q565" s="38"/>
      <c r="R565" s="38"/>
      <c r="S565" s="38"/>
      <c r="T565" s="38"/>
      <c r="U565" s="38"/>
      <c r="V565" s="38"/>
      <c r="W565" s="38"/>
      <c r="X565" s="38"/>
      <c r="Y565" s="38"/>
      <c r="Z565" s="38"/>
      <c r="AA565" s="38"/>
      <c r="AB565" s="38"/>
      <c r="AC565" s="38"/>
      <c r="AD565" s="38"/>
      <c r="AE565" s="38"/>
      <c r="AF565" s="38"/>
      <c r="AG565" s="38"/>
      <c r="AH565" s="38"/>
      <c r="AI565" s="38"/>
      <c r="AJ565" s="38"/>
      <c r="AK565" s="38"/>
      <c r="AL565" s="38"/>
      <c r="AM565" s="38"/>
      <c r="AN565" s="38"/>
      <c r="AO565" s="38"/>
      <c r="AP565" s="38"/>
      <c r="AQ565" s="38"/>
      <c r="AR565" s="38"/>
      <c r="AS565" s="38"/>
      <c r="AT565" s="38"/>
      <c r="AU565" s="38"/>
      <c r="AV565" s="38"/>
      <c r="AW565" s="38"/>
      <c r="AX565" s="38"/>
      <c r="AY565" s="38"/>
      <c r="AZ565" s="38"/>
      <c r="BA565" s="38"/>
      <c r="BB565" s="38"/>
      <c r="BC565" s="38"/>
      <c r="BD565" s="38"/>
      <c r="BE565" s="38"/>
      <c r="BF565" s="38"/>
      <c r="BG565" s="38"/>
      <c r="BH565" s="38"/>
      <c r="BI565" s="38"/>
      <c r="BJ565" s="38"/>
      <c r="BK565" s="24"/>
    </row>
    <row r="566" spans="2:63" s="4" customFormat="1" ht="42" customHeight="1" x14ac:dyDescent="0.25">
      <c r="B566" s="21">
        <v>556</v>
      </c>
      <c r="C566" s="4" t="s">
        <v>54</v>
      </c>
      <c r="D566" s="4" t="s">
        <v>749</v>
      </c>
      <c r="E566" s="4">
        <v>0.72</v>
      </c>
      <c r="F566" s="4">
        <v>0.50800000000000001</v>
      </c>
      <c r="G566" s="4">
        <v>0.50800000000000001</v>
      </c>
      <c r="H566" s="51" t="s">
        <v>877</v>
      </c>
      <c r="J566" s="4">
        <v>0.6</v>
      </c>
      <c r="K566" s="40"/>
      <c r="L566" s="38"/>
      <c r="M566" s="38"/>
      <c r="N566" s="38"/>
      <c r="O566" s="38"/>
      <c r="P566" s="38"/>
      <c r="Q566" s="38"/>
      <c r="R566" s="38"/>
      <c r="S566" s="38"/>
      <c r="T566" s="38"/>
      <c r="U566" s="38"/>
      <c r="V566" s="38"/>
      <c r="W566" s="38"/>
      <c r="X566" s="38"/>
      <c r="Y566" s="38"/>
      <c r="Z566" s="38"/>
      <c r="AA566" s="38"/>
      <c r="AB566" s="38"/>
      <c r="AC566" s="38"/>
      <c r="AD566" s="38"/>
      <c r="AE566" s="38"/>
      <c r="AF566" s="38"/>
      <c r="AG566" s="38"/>
      <c r="AH566" s="38"/>
      <c r="AI566" s="38"/>
      <c r="AJ566" s="38"/>
      <c r="AK566" s="38"/>
      <c r="AL566" s="38"/>
      <c r="AM566" s="38"/>
      <c r="AN566" s="38"/>
      <c r="AO566" s="38"/>
      <c r="AP566" s="38"/>
      <c r="AQ566" s="38"/>
      <c r="AR566" s="38"/>
      <c r="AS566" s="38"/>
      <c r="AT566" s="38"/>
      <c r="AU566" s="38"/>
      <c r="AV566" s="38"/>
      <c r="AW566" s="38"/>
      <c r="AX566" s="38"/>
      <c r="AY566" s="38"/>
      <c r="AZ566" s="38"/>
      <c r="BA566" s="38"/>
      <c r="BB566" s="38"/>
      <c r="BC566" s="38"/>
      <c r="BD566" s="38"/>
      <c r="BE566" s="38"/>
      <c r="BF566" s="38"/>
      <c r="BG566" s="38"/>
      <c r="BH566" s="38"/>
      <c r="BI566" s="38"/>
      <c r="BJ566" s="38"/>
      <c r="BK566" s="24"/>
    </row>
    <row r="567" spans="2:63" s="4" customFormat="1" ht="39.950000000000003" customHeight="1" x14ac:dyDescent="0.25">
      <c r="B567" s="21">
        <v>557</v>
      </c>
      <c r="C567" s="4" t="s">
        <v>54</v>
      </c>
      <c r="D567" s="4" t="s">
        <v>750</v>
      </c>
      <c r="E567" s="4">
        <v>0.15</v>
      </c>
      <c r="F567" s="7">
        <v>0.22</v>
      </c>
      <c r="G567" s="7">
        <v>0.22</v>
      </c>
      <c r="H567" s="51" t="s">
        <v>877</v>
      </c>
      <c r="J567" s="4">
        <v>0.6</v>
      </c>
      <c r="K567" s="40"/>
      <c r="L567" s="38"/>
      <c r="M567" s="38"/>
      <c r="N567" s="38"/>
      <c r="O567" s="38"/>
      <c r="P567" s="38"/>
      <c r="Q567" s="38"/>
      <c r="R567" s="38"/>
      <c r="S567" s="38"/>
      <c r="T567" s="38"/>
      <c r="U567" s="38"/>
      <c r="V567" s="38"/>
      <c r="W567" s="38"/>
      <c r="X567" s="38"/>
      <c r="Y567" s="38"/>
      <c r="Z567" s="38"/>
      <c r="AA567" s="38"/>
      <c r="AB567" s="38"/>
      <c r="AC567" s="38"/>
      <c r="AD567" s="38"/>
      <c r="AE567" s="38"/>
      <c r="AF567" s="38"/>
      <c r="AG567" s="38"/>
      <c r="AH567" s="38"/>
      <c r="AI567" s="38"/>
      <c r="AJ567" s="38"/>
      <c r="AK567" s="38"/>
      <c r="AL567" s="38"/>
      <c r="AM567" s="38"/>
      <c r="AN567" s="38"/>
      <c r="AO567" s="38"/>
      <c r="AP567" s="38"/>
      <c r="AQ567" s="38"/>
      <c r="AR567" s="38"/>
      <c r="AS567" s="38"/>
      <c r="AT567" s="38"/>
      <c r="AU567" s="38"/>
      <c r="AV567" s="38"/>
      <c r="AW567" s="38"/>
      <c r="AX567" s="38"/>
      <c r="AY567" s="38"/>
      <c r="AZ567" s="38"/>
      <c r="BA567" s="38"/>
      <c r="BB567" s="38"/>
      <c r="BC567" s="38"/>
      <c r="BD567" s="38"/>
      <c r="BE567" s="38"/>
      <c r="BF567" s="38"/>
      <c r="BG567" s="38"/>
      <c r="BH567" s="38"/>
      <c r="BI567" s="38"/>
      <c r="BJ567" s="38"/>
      <c r="BK567" s="24"/>
    </row>
    <row r="568" spans="2:63" s="4" customFormat="1" ht="45" x14ac:dyDescent="0.25">
      <c r="B568" s="21">
        <v>558</v>
      </c>
      <c r="C568" s="4" t="s">
        <v>54</v>
      </c>
      <c r="D568" s="4" t="s">
        <v>751</v>
      </c>
      <c r="E568" s="32">
        <v>5.7990000000000004</v>
      </c>
      <c r="F568" s="4">
        <v>4.5999999999999999E-2</v>
      </c>
      <c r="G568" s="4">
        <v>4.5999999999999999E-2</v>
      </c>
      <c r="H568" s="51" t="s">
        <v>877</v>
      </c>
      <c r="J568" s="4">
        <v>0.45</v>
      </c>
      <c r="K568" s="40"/>
      <c r="L568" s="38"/>
      <c r="M568" s="38"/>
      <c r="N568" s="38"/>
      <c r="O568" s="38"/>
      <c r="P568" s="38"/>
      <c r="Q568" s="38"/>
      <c r="R568" s="38"/>
      <c r="S568" s="38"/>
      <c r="T568" s="38"/>
      <c r="U568" s="38"/>
      <c r="V568" s="38"/>
      <c r="W568" s="38"/>
      <c r="X568" s="38"/>
      <c r="Y568" s="38"/>
      <c r="Z568" s="38"/>
      <c r="AA568" s="38"/>
      <c r="AB568" s="38"/>
      <c r="AC568" s="38"/>
      <c r="AD568" s="38"/>
      <c r="AE568" s="38"/>
      <c r="AF568" s="38"/>
      <c r="AG568" s="38"/>
      <c r="AH568" s="38"/>
      <c r="AI568" s="38"/>
      <c r="AJ568" s="38"/>
      <c r="AK568" s="38"/>
      <c r="AL568" s="38"/>
      <c r="AM568" s="38"/>
      <c r="AN568" s="38"/>
      <c r="AO568" s="38"/>
      <c r="AP568" s="38"/>
      <c r="AQ568" s="38"/>
      <c r="AR568" s="38"/>
      <c r="AS568" s="38"/>
      <c r="AT568" s="38"/>
      <c r="AU568" s="38"/>
      <c r="AV568" s="38"/>
      <c r="AW568" s="38"/>
      <c r="AX568" s="38"/>
      <c r="AY568" s="38"/>
      <c r="AZ568" s="38"/>
      <c r="BA568" s="38"/>
      <c r="BB568" s="38"/>
      <c r="BC568" s="38"/>
      <c r="BD568" s="38"/>
      <c r="BE568" s="38"/>
      <c r="BF568" s="38"/>
      <c r="BG568" s="38"/>
      <c r="BH568" s="38"/>
      <c r="BI568" s="38"/>
      <c r="BJ568" s="38"/>
      <c r="BK568" s="24"/>
    </row>
    <row r="569" spans="2:63" s="4" customFormat="1" ht="45" x14ac:dyDescent="0.25">
      <c r="B569" s="21">
        <v>559</v>
      </c>
      <c r="C569" s="4" t="s">
        <v>54</v>
      </c>
      <c r="D569" s="4" t="s">
        <v>752</v>
      </c>
      <c r="E569" s="4">
        <v>4.5</v>
      </c>
      <c r="F569" s="4">
        <v>3.7050000000000001</v>
      </c>
      <c r="G569" s="4">
        <v>3.7050000000000001</v>
      </c>
      <c r="H569" s="51" t="s">
        <v>877</v>
      </c>
      <c r="J569" s="4">
        <v>0.75</v>
      </c>
      <c r="K569" s="40"/>
      <c r="L569" s="38"/>
      <c r="M569" s="38"/>
      <c r="N569" s="38"/>
      <c r="O569" s="38"/>
      <c r="P569" s="38"/>
      <c r="Q569" s="38"/>
      <c r="R569" s="38"/>
      <c r="S569" s="38"/>
      <c r="T569" s="38"/>
      <c r="U569" s="38"/>
      <c r="V569" s="38"/>
      <c r="W569" s="38"/>
      <c r="X569" s="38"/>
      <c r="Y569" s="38"/>
      <c r="Z569" s="38"/>
      <c r="AA569" s="38"/>
      <c r="AB569" s="38"/>
      <c r="AC569" s="38"/>
      <c r="AD569" s="38"/>
      <c r="AE569" s="38"/>
      <c r="AF569" s="38"/>
      <c r="AG569" s="38"/>
      <c r="AH569" s="38"/>
      <c r="AI569" s="38"/>
      <c r="AJ569" s="38"/>
      <c r="AK569" s="38"/>
      <c r="AL569" s="38"/>
      <c r="AM569" s="38"/>
      <c r="AN569" s="38"/>
      <c r="AO569" s="38"/>
      <c r="AP569" s="38"/>
      <c r="AQ569" s="38"/>
      <c r="AR569" s="38"/>
      <c r="AS569" s="38"/>
      <c r="AT569" s="38"/>
      <c r="AU569" s="38"/>
      <c r="AV569" s="38"/>
      <c r="AW569" s="38"/>
      <c r="AX569" s="38"/>
      <c r="AY569" s="38"/>
      <c r="AZ569" s="38"/>
      <c r="BA569" s="38"/>
      <c r="BB569" s="38"/>
      <c r="BC569" s="38"/>
      <c r="BD569" s="38"/>
      <c r="BE569" s="38"/>
      <c r="BF569" s="38"/>
      <c r="BG569" s="38"/>
      <c r="BH569" s="38"/>
      <c r="BI569" s="38"/>
      <c r="BJ569" s="38"/>
      <c r="BK569" s="24"/>
    </row>
    <row r="570" spans="2:63" s="4" customFormat="1" ht="45" x14ac:dyDescent="0.25">
      <c r="B570" s="21">
        <v>560</v>
      </c>
      <c r="C570" s="4" t="s">
        <v>54</v>
      </c>
      <c r="D570" s="4" t="s">
        <v>753</v>
      </c>
      <c r="E570" s="4">
        <v>1.0956999999999999</v>
      </c>
      <c r="F570" s="4">
        <v>3.7050000000000001</v>
      </c>
      <c r="G570" s="4">
        <v>3.7050000000000001</v>
      </c>
      <c r="H570" s="51" t="s">
        <v>877</v>
      </c>
      <c r="J570" s="4">
        <v>0.75</v>
      </c>
      <c r="K570" s="40"/>
      <c r="L570" s="38"/>
      <c r="M570" s="38"/>
      <c r="N570" s="38"/>
      <c r="O570" s="38"/>
      <c r="P570" s="38"/>
      <c r="Q570" s="38"/>
      <c r="R570" s="38"/>
      <c r="S570" s="38"/>
      <c r="T570" s="38"/>
      <c r="U570" s="38"/>
      <c r="V570" s="38"/>
      <c r="W570" s="38"/>
      <c r="X570" s="38"/>
      <c r="Y570" s="38"/>
      <c r="Z570" s="38"/>
      <c r="AA570" s="38"/>
      <c r="AB570" s="38"/>
      <c r="AC570" s="38"/>
      <c r="AD570" s="38"/>
      <c r="AE570" s="38"/>
      <c r="AF570" s="38"/>
      <c r="AG570" s="38"/>
      <c r="AH570" s="38"/>
      <c r="AI570" s="38"/>
      <c r="AJ570" s="38"/>
      <c r="AK570" s="38"/>
      <c r="AL570" s="38"/>
      <c r="AM570" s="38"/>
      <c r="AN570" s="38"/>
      <c r="AO570" s="38"/>
      <c r="AP570" s="38"/>
      <c r="AQ570" s="38"/>
      <c r="AR570" s="38"/>
      <c r="AS570" s="38"/>
      <c r="AT570" s="38"/>
      <c r="AU570" s="38"/>
      <c r="AV570" s="38"/>
      <c r="AW570" s="38"/>
      <c r="AX570" s="38"/>
      <c r="AY570" s="38"/>
      <c r="AZ570" s="38"/>
      <c r="BA570" s="38"/>
      <c r="BB570" s="38"/>
      <c r="BC570" s="38"/>
      <c r="BD570" s="38"/>
      <c r="BE570" s="38"/>
      <c r="BF570" s="38"/>
      <c r="BG570" s="38"/>
      <c r="BH570" s="38"/>
      <c r="BI570" s="38"/>
      <c r="BJ570" s="38"/>
      <c r="BK570" s="24"/>
    </row>
    <row r="571" spans="2:63" s="4" customFormat="1" ht="45" x14ac:dyDescent="0.25">
      <c r="B571" s="21">
        <v>561</v>
      </c>
      <c r="C571" s="4" t="s">
        <v>54</v>
      </c>
      <c r="D571" s="4" t="s">
        <v>754</v>
      </c>
      <c r="E571" s="4">
        <v>3</v>
      </c>
      <c r="F571" s="4">
        <v>0.114</v>
      </c>
      <c r="G571" s="4">
        <v>0.114</v>
      </c>
      <c r="H571" s="51" t="s">
        <v>877</v>
      </c>
      <c r="J571" s="4">
        <v>0.75</v>
      </c>
      <c r="K571" s="40"/>
      <c r="L571" s="38"/>
      <c r="M571" s="38"/>
      <c r="N571" s="38"/>
      <c r="O571" s="38"/>
      <c r="P571" s="38"/>
      <c r="Q571" s="38"/>
      <c r="R571" s="38"/>
      <c r="S571" s="38"/>
      <c r="T571" s="38"/>
      <c r="U571" s="38"/>
      <c r="V571" s="38"/>
      <c r="W571" s="38"/>
      <c r="X571" s="38"/>
      <c r="Y571" s="38"/>
      <c r="Z571" s="38"/>
      <c r="AA571" s="38"/>
      <c r="AB571" s="38"/>
      <c r="AC571" s="38"/>
      <c r="AD571" s="38"/>
      <c r="AE571" s="38"/>
      <c r="AF571" s="38"/>
      <c r="AG571" s="38"/>
      <c r="AH571" s="38"/>
      <c r="AI571" s="38"/>
      <c r="AJ571" s="38"/>
      <c r="AK571" s="38"/>
      <c r="AL571" s="38"/>
      <c r="AM571" s="38"/>
      <c r="AN571" s="38"/>
      <c r="AO571" s="38"/>
      <c r="AP571" s="38"/>
      <c r="AQ571" s="38"/>
      <c r="AR571" s="38"/>
      <c r="AS571" s="38"/>
      <c r="AT571" s="38"/>
      <c r="AU571" s="38"/>
      <c r="AV571" s="38"/>
      <c r="AW571" s="38"/>
      <c r="AX571" s="38"/>
      <c r="AY571" s="38"/>
      <c r="AZ571" s="38"/>
      <c r="BA571" s="38"/>
      <c r="BB571" s="38"/>
      <c r="BC571" s="38"/>
      <c r="BD571" s="38"/>
      <c r="BE571" s="38"/>
      <c r="BF571" s="38"/>
      <c r="BG571" s="38"/>
      <c r="BH571" s="38"/>
      <c r="BI571" s="38"/>
      <c r="BJ571" s="38"/>
      <c r="BK571" s="24"/>
    </row>
    <row r="572" spans="2:63" s="4" customFormat="1" ht="30" x14ac:dyDescent="0.25">
      <c r="B572" s="21">
        <v>562</v>
      </c>
      <c r="C572" s="4" t="s">
        <v>54</v>
      </c>
      <c r="D572" s="4" t="s">
        <v>755</v>
      </c>
      <c r="E572" s="4">
        <v>0.94179999999999997</v>
      </c>
      <c r="F572" s="7">
        <v>0.08</v>
      </c>
      <c r="G572" s="7">
        <v>0.08</v>
      </c>
      <c r="H572" s="51" t="s">
        <v>877</v>
      </c>
      <c r="J572" s="4">
        <v>0.3</v>
      </c>
      <c r="K572" s="40"/>
      <c r="L572" s="38"/>
      <c r="M572" s="38"/>
      <c r="N572" s="38"/>
      <c r="O572" s="38"/>
      <c r="P572" s="38"/>
      <c r="Q572" s="38"/>
      <c r="R572" s="38"/>
      <c r="S572" s="38"/>
      <c r="T572" s="38"/>
      <c r="U572" s="38"/>
      <c r="V572" s="38"/>
      <c r="W572" s="38"/>
      <c r="X572" s="38"/>
      <c r="Y572" s="38"/>
      <c r="Z572" s="38"/>
      <c r="AA572" s="38"/>
      <c r="AB572" s="38"/>
      <c r="AC572" s="38"/>
      <c r="AD572" s="38"/>
      <c r="AE572" s="38"/>
      <c r="AF572" s="38"/>
      <c r="AG572" s="38"/>
      <c r="AH572" s="38"/>
      <c r="AI572" s="38"/>
      <c r="AJ572" s="38"/>
      <c r="AK572" s="38"/>
      <c r="AL572" s="38"/>
      <c r="AM572" s="38"/>
      <c r="AN572" s="38"/>
      <c r="AO572" s="38"/>
      <c r="AP572" s="38"/>
      <c r="AQ572" s="38"/>
      <c r="AR572" s="38"/>
      <c r="AS572" s="38"/>
      <c r="AT572" s="38"/>
      <c r="AU572" s="38"/>
      <c r="AV572" s="38"/>
      <c r="AW572" s="38"/>
      <c r="AX572" s="38"/>
      <c r="AY572" s="38"/>
      <c r="AZ572" s="38"/>
      <c r="BA572" s="38"/>
      <c r="BB572" s="38"/>
      <c r="BC572" s="38"/>
      <c r="BD572" s="38"/>
      <c r="BE572" s="38"/>
      <c r="BF572" s="38"/>
      <c r="BG572" s="38"/>
      <c r="BH572" s="38"/>
      <c r="BI572" s="38"/>
      <c r="BJ572" s="38"/>
      <c r="BK572" s="24"/>
    </row>
    <row r="573" spans="2:63" s="4" customFormat="1" ht="30" x14ac:dyDescent="0.25">
      <c r="B573" s="21">
        <v>563</v>
      </c>
      <c r="C573" s="4" t="s">
        <v>54</v>
      </c>
      <c r="D573" s="4" t="s">
        <v>756</v>
      </c>
      <c r="E573" s="4">
        <v>3</v>
      </c>
      <c r="F573" s="4">
        <v>0.35099999999999998</v>
      </c>
      <c r="G573" s="4">
        <v>0.35099999999999998</v>
      </c>
      <c r="H573" s="51" t="s">
        <v>877</v>
      </c>
      <c r="J573" s="4">
        <v>0.75</v>
      </c>
      <c r="K573" s="40"/>
      <c r="L573" s="38"/>
      <c r="M573" s="38"/>
      <c r="N573" s="38"/>
      <c r="O573" s="38"/>
      <c r="P573" s="38"/>
      <c r="Q573" s="38"/>
      <c r="R573" s="38"/>
      <c r="S573" s="38"/>
      <c r="T573" s="38"/>
      <c r="U573" s="38"/>
      <c r="V573" s="38"/>
      <c r="W573" s="38"/>
      <c r="X573" s="38"/>
      <c r="Y573" s="38"/>
      <c r="Z573" s="38"/>
      <c r="AA573" s="38"/>
      <c r="AB573" s="38"/>
      <c r="AC573" s="38"/>
      <c r="AD573" s="38"/>
      <c r="AE573" s="38"/>
      <c r="AF573" s="38"/>
      <c r="AG573" s="38"/>
      <c r="AH573" s="38"/>
      <c r="AI573" s="38"/>
      <c r="AJ573" s="38"/>
      <c r="AK573" s="38"/>
      <c r="AL573" s="38"/>
      <c r="AM573" s="38"/>
      <c r="AN573" s="38"/>
      <c r="AO573" s="38"/>
      <c r="AP573" s="38"/>
      <c r="AQ573" s="38"/>
      <c r="AR573" s="38"/>
      <c r="AS573" s="38"/>
      <c r="AT573" s="38"/>
      <c r="AU573" s="38"/>
      <c r="AV573" s="38"/>
      <c r="AW573" s="38"/>
      <c r="AX573" s="38"/>
      <c r="AY573" s="38"/>
      <c r="AZ573" s="38"/>
      <c r="BA573" s="38"/>
      <c r="BB573" s="38"/>
      <c r="BC573" s="38"/>
      <c r="BD573" s="38"/>
      <c r="BE573" s="38"/>
      <c r="BF573" s="38"/>
      <c r="BG573" s="38"/>
      <c r="BH573" s="38"/>
      <c r="BI573" s="38"/>
      <c r="BJ573" s="38"/>
      <c r="BK573" s="24"/>
    </row>
    <row r="574" spans="2:63" s="4" customFormat="1" ht="30" x14ac:dyDescent="0.25">
      <c r="B574" s="21">
        <v>564</v>
      </c>
      <c r="C574" s="4" t="s">
        <v>54</v>
      </c>
      <c r="D574" s="4" t="s">
        <v>757</v>
      </c>
      <c r="E574" s="4">
        <v>2</v>
      </c>
      <c r="F574" s="4">
        <v>9.4E-2</v>
      </c>
      <c r="G574" s="4">
        <v>9.4E-2</v>
      </c>
      <c r="H574" s="51" t="s">
        <v>877</v>
      </c>
      <c r="J574" s="4">
        <v>0.45</v>
      </c>
      <c r="K574" s="40"/>
      <c r="L574" s="38"/>
      <c r="M574" s="38"/>
      <c r="N574" s="38"/>
      <c r="O574" s="38"/>
      <c r="P574" s="38"/>
      <c r="Q574" s="38"/>
      <c r="R574" s="38"/>
      <c r="S574" s="38"/>
      <c r="T574" s="38"/>
      <c r="U574" s="38"/>
      <c r="V574" s="38"/>
      <c r="W574" s="38"/>
      <c r="X574" s="38"/>
      <c r="Y574" s="38"/>
      <c r="Z574" s="38"/>
      <c r="AA574" s="38"/>
      <c r="AB574" s="38"/>
      <c r="AC574" s="38"/>
      <c r="AD574" s="38"/>
      <c r="AE574" s="38"/>
      <c r="AF574" s="38"/>
      <c r="AG574" s="38"/>
      <c r="AH574" s="38"/>
      <c r="AI574" s="38"/>
      <c r="AJ574" s="38"/>
      <c r="AK574" s="38"/>
      <c r="AL574" s="38"/>
      <c r="AM574" s="38"/>
      <c r="AN574" s="38"/>
      <c r="AO574" s="38"/>
      <c r="AP574" s="38"/>
      <c r="AQ574" s="38"/>
      <c r="AR574" s="38"/>
      <c r="AS574" s="38"/>
      <c r="AT574" s="38"/>
      <c r="AU574" s="38"/>
      <c r="AV574" s="38"/>
      <c r="AW574" s="38"/>
      <c r="AX574" s="38"/>
      <c r="AY574" s="38"/>
      <c r="AZ574" s="38"/>
      <c r="BA574" s="38"/>
      <c r="BB574" s="38"/>
      <c r="BC574" s="38"/>
      <c r="BD574" s="38"/>
      <c r="BE574" s="38"/>
      <c r="BF574" s="38"/>
      <c r="BG574" s="38"/>
      <c r="BH574" s="38"/>
      <c r="BI574" s="38"/>
      <c r="BJ574" s="38"/>
      <c r="BK574" s="24"/>
    </row>
    <row r="575" spans="2:63" s="4" customFormat="1" ht="30" x14ac:dyDescent="0.25">
      <c r="B575" s="21">
        <v>565</v>
      </c>
      <c r="C575" s="4" t="s">
        <v>54</v>
      </c>
      <c r="D575" s="4" t="s">
        <v>756</v>
      </c>
      <c r="E575" s="32">
        <v>0.996</v>
      </c>
      <c r="F575" s="4">
        <v>0.35099999999999998</v>
      </c>
      <c r="G575" s="4">
        <v>0.35099999999999998</v>
      </c>
      <c r="H575" s="51" t="s">
        <v>877</v>
      </c>
      <c r="J575" s="4">
        <v>0.6</v>
      </c>
      <c r="K575" s="40"/>
      <c r="L575" s="38"/>
      <c r="M575" s="38"/>
      <c r="N575" s="38"/>
      <c r="O575" s="38"/>
      <c r="P575" s="38"/>
      <c r="Q575" s="38"/>
      <c r="R575" s="38"/>
      <c r="S575" s="38"/>
      <c r="T575" s="38"/>
      <c r="U575" s="38"/>
      <c r="V575" s="38"/>
      <c r="W575" s="38"/>
      <c r="X575" s="38"/>
      <c r="Y575" s="38"/>
      <c r="Z575" s="38"/>
      <c r="AA575" s="38"/>
      <c r="AB575" s="38"/>
      <c r="AC575" s="38"/>
      <c r="AD575" s="38"/>
      <c r="AE575" s="38"/>
      <c r="AF575" s="38"/>
      <c r="AG575" s="38"/>
      <c r="AH575" s="38"/>
      <c r="AI575" s="38"/>
      <c r="AJ575" s="38"/>
      <c r="AK575" s="38"/>
      <c r="AL575" s="38"/>
      <c r="AM575" s="38"/>
      <c r="AN575" s="38"/>
      <c r="AO575" s="38"/>
      <c r="AP575" s="38"/>
      <c r="AQ575" s="38"/>
      <c r="AR575" s="38"/>
      <c r="AS575" s="38"/>
      <c r="AT575" s="38"/>
      <c r="AU575" s="38"/>
      <c r="AV575" s="38"/>
      <c r="AW575" s="38"/>
      <c r="AX575" s="38"/>
      <c r="AY575" s="38"/>
      <c r="AZ575" s="38"/>
      <c r="BA575" s="38"/>
      <c r="BB575" s="38"/>
      <c r="BC575" s="38"/>
      <c r="BD575" s="38"/>
      <c r="BE575" s="38"/>
      <c r="BF575" s="38"/>
      <c r="BG575" s="38"/>
      <c r="BH575" s="38"/>
      <c r="BI575" s="38"/>
      <c r="BJ575" s="38"/>
      <c r="BK575" s="24"/>
    </row>
    <row r="576" spans="2:63" s="4" customFormat="1" ht="38.1" customHeight="1" x14ac:dyDescent="0.25">
      <c r="B576" s="21">
        <v>566</v>
      </c>
      <c r="C576" s="4" t="s">
        <v>54</v>
      </c>
      <c r="D576" s="4" t="s">
        <v>758</v>
      </c>
      <c r="E576" s="4">
        <v>2.4944999999999999</v>
      </c>
      <c r="F576" s="4">
        <v>1.1359999999999999</v>
      </c>
      <c r="G576" s="4">
        <v>1.1359999999999999</v>
      </c>
      <c r="H576" s="51" t="s">
        <v>877</v>
      </c>
      <c r="J576" s="4">
        <v>0.75</v>
      </c>
      <c r="K576" s="40"/>
      <c r="L576" s="38"/>
      <c r="M576" s="38"/>
      <c r="N576" s="38"/>
      <c r="O576" s="38"/>
      <c r="P576" s="38"/>
      <c r="Q576" s="38"/>
      <c r="R576" s="38"/>
      <c r="S576" s="38"/>
      <c r="T576" s="38"/>
      <c r="U576" s="38"/>
      <c r="V576" s="38"/>
      <c r="W576" s="38"/>
      <c r="X576" s="38"/>
      <c r="Y576" s="38"/>
      <c r="Z576" s="38"/>
      <c r="AA576" s="38"/>
      <c r="AB576" s="38"/>
      <c r="AC576" s="38"/>
      <c r="AD576" s="38"/>
      <c r="AE576" s="38"/>
      <c r="AF576" s="38"/>
      <c r="AG576" s="38"/>
      <c r="AH576" s="38"/>
      <c r="AI576" s="38"/>
      <c r="AJ576" s="38"/>
      <c r="AK576" s="38"/>
      <c r="AL576" s="38"/>
      <c r="AM576" s="38"/>
      <c r="AN576" s="38"/>
      <c r="AO576" s="38"/>
      <c r="AP576" s="38"/>
      <c r="AQ576" s="38"/>
      <c r="AR576" s="38"/>
      <c r="AS576" s="38"/>
      <c r="AT576" s="38"/>
      <c r="AU576" s="38"/>
      <c r="AV576" s="38"/>
      <c r="AW576" s="38"/>
      <c r="AX576" s="38"/>
      <c r="AY576" s="38"/>
      <c r="AZ576" s="38"/>
      <c r="BA576" s="38"/>
      <c r="BB576" s="38"/>
      <c r="BC576" s="38"/>
      <c r="BD576" s="38"/>
      <c r="BE576" s="38"/>
      <c r="BF576" s="38"/>
      <c r="BG576" s="38"/>
      <c r="BH576" s="38"/>
      <c r="BI576" s="38"/>
      <c r="BJ576" s="38"/>
      <c r="BK576" s="24"/>
    </row>
    <row r="577" spans="2:63" s="4" customFormat="1" ht="30" x14ac:dyDescent="0.25">
      <c r="B577" s="21">
        <v>567</v>
      </c>
      <c r="C577" s="4" t="s">
        <v>54</v>
      </c>
      <c r="D577" s="4" t="s">
        <v>759</v>
      </c>
      <c r="E577" s="4">
        <v>4.6344000000000003</v>
      </c>
      <c r="F577" s="7">
        <v>0.54</v>
      </c>
      <c r="G577" s="7">
        <v>0.54</v>
      </c>
      <c r="H577" s="51" t="s">
        <v>877</v>
      </c>
      <c r="J577" s="4">
        <v>0.75</v>
      </c>
      <c r="K577" s="40"/>
      <c r="L577" s="38"/>
      <c r="M577" s="38"/>
      <c r="N577" s="38"/>
      <c r="O577" s="38"/>
      <c r="P577" s="38"/>
      <c r="Q577" s="38"/>
      <c r="R577" s="38"/>
      <c r="S577" s="38"/>
      <c r="T577" s="38"/>
      <c r="U577" s="38"/>
      <c r="V577" s="38"/>
      <c r="W577" s="38"/>
      <c r="X577" s="38"/>
      <c r="Y577" s="38"/>
      <c r="Z577" s="38"/>
      <c r="AA577" s="38"/>
      <c r="AB577" s="38"/>
      <c r="AC577" s="38"/>
      <c r="AD577" s="38"/>
      <c r="AE577" s="38"/>
      <c r="AF577" s="38"/>
      <c r="AG577" s="38"/>
      <c r="AH577" s="38"/>
      <c r="AI577" s="38"/>
      <c r="AJ577" s="38"/>
      <c r="AK577" s="38"/>
      <c r="AL577" s="38"/>
      <c r="AM577" s="38"/>
      <c r="AN577" s="38"/>
      <c r="AO577" s="38"/>
      <c r="AP577" s="38"/>
      <c r="AQ577" s="38"/>
      <c r="AR577" s="38"/>
      <c r="AS577" s="38"/>
      <c r="AT577" s="38"/>
      <c r="AU577" s="38"/>
      <c r="AV577" s="38"/>
      <c r="AW577" s="38"/>
      <c r="AX577" s="38"/>
      <c r="AY577" s="38"/>
      <c r="AZ577" s="38"/>
      <c r="BA577" s="38"/>
      <c r="BB577" s="38"/>
      <c r="BC577" s="38"/>
      <c r="BD577" s="38"/>
      <c r="BE577" s="38"/>
      <c r="BF577" s="38"/>
      <c r="BG577" s="38"/>
      <c r="BH577" s="38"/>
      <c r="BI577" s="38"/>
      <c r="BJ577" s="38"/>
      <c r="BK577" s="24"/>
    </row>
    <row r="578" spans="2:63" s="4" customFormat="1" ht="30" x14ac:dyDescent="0.25">
      <c r="B578" s="21">
        <v>568</v>
      </c>
      <c r="C578" s="4" t="s">
        <v>54</v>
      </c>
      <c r="D578" s="4" t="s">
        <v>760</v>
      </c>
      <c r="E578" s="4">
        <v>0.25</v>
      </c>
      <c r="F578" s="4">
        <v>1.355</v>
      </c>
      <c r="G578" s="4">
        <v>1.355</v>
      </c>
      <c r="H578" s="51" t="s">
        <v>877</v>
      </c>
      <c r="J578" s="4">
        <v>0.6</v>
      </c>
      <c r="K578" s="40"/>
      <c r="L578" s="38"/>
      <c r="M578" s="38"/>
      <c r="N578" s="38"/>
      <c r="O578" s="38"/>
      <c r="P578" s="38"/>
      <c r="Q578" s="38"/>
      <c r="R578" s="38"/>
      <c r="S578" s="38"/>
      <c r="T578" s="38"/>
      <c r="U578" s="38"/>
      <c r="V578" s="38"/>
      <c r="W578" s="38"/>
      <c r="X578" s="38"/>
      <c r="Y578" s="38"/>
      <c r="Z578" s="38"/>
      <c r="AA578" s="38"/>
      <c r="AB578" s="38"/>
      <c r="AC578" s="38"/>
      <c r="AD578" s="38"/>
      <c r="AE578" s="38"/>
      <c r="AF578" s="38"/>
      <c r="AG578" s="38"/>
      <c r="AH578" s="38"/>
      <c r="AI578" s="38"/>
      <c r="AJ578" s="38"/>
      <c r="AK578" s="38"/>
      <c r="AL578" s="38"/>
      <c r="AM578" s="38"/>
      <c r="AN578" s="38"/>
      <c r="AO578" s="38"/>
      <c r="AP578" s="38"/>
      <c r="AQ578" s="38"/>
      <c r="AR578" s="38"/>
      <c r="AS578" s="38"/>
      <c r="AT578" s="38"/>
      <c r="AU578" s="38"/>
      <c r="AV578" s="38"/>
      <c r="AW578" s="38"/>
      <c r="AX578" s="38"/>
      <c r="AY578" s="38"/>
      <c r="AZ578" s="38"/>
      <c r="BA578" s="38"/>
      <c r="BB578" s="38"/>
      <c r="BC578" s="38"/>
      <c r="BD578" s="38"/>
      <c r="BE578" s="38"/>
      <c r="BF578" s="38"/>
      <c r="BG578" s="38"/>
      <c r="BH578" s="38"/>
      <c r="BI578" s="38"/>
      <c r="BJ578" s="38"/>
      <c r="BK578" s="24"/>
    </row>
    <row r="579" spans="2:63" s="4" customFormat="1" ht="30" x14ac:dyDescent="0.25">
      <c r="B579" s="21">
        <v>569</v>
      </c>
      <c r="C579" s="4" t="s">
        <v>54</v>
      </c>
      <c r="D579" s="4" t="s">
        <v>761</v>
      </c>
      <c r="E579" s="4">
        <v>0.2</v>
      </c>
      <c r="F579" s="4">
        <v>1.355</v>
      </c>
      <c r="G579" s="4">
        <v>1.355</v>
      </c>
      <c r="H579" s="51" t="s">
        <v>877</v>
      </c>
      <c r="J579" s="4">
        <v>0.6</v>
      </c>
      <c r="K579" s="40"/>
      <c r="L579" s="38"/>
      <c r="M579" s="38"/>
      <c r="N579" s="38"/>
      <c r="O579" s="38"/>
      <c r="P579" s="38"/>
      <c r="Q579" s="38"/>
      <c r="R579" s="38"/>
      <c r="S579" s="38"/>
      <c r="T579" s="38"/>
      <c r="U579" s="38"/>
      <c r="V579" s="38"/>
      <c r="W579" s="38"/>
      <c r="X579" s="38"/>
      <c r="Y579" s="38"/>
      <c r="Z579" s="38"/>
      <c r="AA579" s="38"/>
      <c r="AB579" s="38"/>
      <c r="AC579" s="38"/>
      <c r="AD579" s="38"/>
      <c r="AE579" s="38"/>
      <c r="AF579" s="38"/>
      <c r="AG579" s="38"/>
      <c r="AH579" s="38"/>
      <c r="AI579" s="38"/>
      <c r="AJ579" s="38"/>
      <c r="AK579" s="38"/>
      <c r="AL579" s="38"/>
      <c r="AM579" s="38"/>
      <c r="AN579" s="38"/>
      <c r="AO579" s="38"/>
      <c r="AP579" s="38"/>
      <c r="AQ579" s="38"/>
      <c r="AR579" s="38"/>
      <c r="AS579" s="38"/>
      <c r="AT579" s="38"/>
      <c r="AU579" s="38"/>
      <c r="AV579" s="38"/>
      <c r="AW579" s="38"/>
      <c r="AX579" s="38"/>
      <c r="AY579" s="38"/>
      <c r="AZ579" s="38"/>
      <c r="BA579" s="38"/>
      <c r="BB579" s="38"/>
      <c r="BC579" s="38"/>
      <c r="BD579" s="38"/>
      <c r="BE579" s="38"/>
      <c r="BF579" s="38"/>
      <c r="BG579" s="38"/>
      <c r="BH579" s="38"/>
      <c r="BI579" s="38"/>
      <c r="BJ579" s="38"/>
      <c r="BK579" s="24"/>
    </row>
    <row r="580" spans="2:63" s="4" customFormat="1" ht="30" x14ac:dyDescent="0.25">
      <c r="B580" s="21">
        <v>570</v>
      </c>
      <c r="C580" s="4" t="s">
        <v>54</v>
      </c>
      <c r="D580" s="4" t="s">
        <v>762</v>
      </c>
      <c r="E580" s="4">
        <v>0.12</v>
      </c>
      <c r="F580" s="4">
        <v>0.36699999999999999</v>
      </c>
      <c r="G580" s="4">
        <v>0.36699999999999999</v>
      </c>
      <c r="H580" s="51" t="s">
        <v>877</v>
      </c>
      <c r="J580" s="4">
        <v>0.75</v>
      </c>
      <c r="K580" s="40"/>
      <c r="L580" s="38"/>
      <c r="M580" s="38"/>
      <c r="N580" s="38"/>
      <c r="O580" s="38"/>
      <c r="P580" s="38"/>
      <c r="Q580" s="38"/>
      <c r="R580" s="38"/>
      <c r="S580" s="38"/>
      <c r="T580" s="38"/>
      <c r="U580" s="38"/>
      <c r="V580" s="38"/>
      <c r="W580" s="38"/>
      <c r="X580" s="38"/>
      <c r="Y580" s="38"/>
      <c r="Z580" s="38"/>
      <c r="AA580" s="38"/>
      <c r="AB580" s="38"/>
      <c r="AC580" s="38"/>
      <c r="AD580" s="38"/>
      <c r="AE580" s="38"/>
      <c r="AF580" s="38"/>
      <c r="AG580" s="38"/>
      <c r="AH580" s="38"/>
      <c r="AI580" s="38"/>
      <c r="AJ580" s="38"/>
      <c r="AK580" s="38"/>
      <c r="AL580" s="38"/>
      <c r="AM580" s="38"/>
      <c r="AN580" s="38"/>
      <c r="AO580" s="38"/>
      <c r="AP580" s="38"/>
      <c r="AQ580" s="38"/>
      <c r="AR580" s="38"/>
      <c r="AS580" s="38"/>
      <c r="AT580" s="38"/>
      <c r="AU580" s="38"/>
      <c r="AV580" s="38"/>
      <c r="AW580" s="38"/>
      <c r="AX580" s="38"/>
      <c r="AY580" s="38"/>
      <c r="AZ580" s="38"/>
      <c r="BA580" s="38"/>
      <c r="BB580" s="38"/>
      <c r="BC580" s="38"/>
      <c r="BD580" s="38"/>
      <c r="BE580" s="38"/>
      <c r="BF580" s="38"/>
      <c r="BG580" s="38"/>
      <c r="BH580" s="38"/>
      <c r="BI580" s="38"/>
      <c r="BJ580" s="38"/>
      <c r="BK580" s="24"/>
    </row>
    <row r="581" spans="2:63" s="4" customFormat="1" ht="30" x14ac:dyDescent="0.25">
      <c r="B581" s="21">
        <v>571</v>
      </c>
      <c r="C581" s="4" t="s">
        <v>54</v>
      </c>
      <c r="D581" s="4" t="s">
        <v>763</v>
      </c>
      <c r="E581" s="4" t="s">
        <v>879</v>
      </c>
      <c r="F581" s="4">
        <v>0.216</v>
      </c>
      <c r="G581" s="4">
        <v>0.216</v>
      </c>
      <c r="H581" s="51" t="s">
        <v>877</v>
      </c>
      <c r="J581" s="4">
        <v>0.6</v>
      </c>
      <c r="K581" s="40"/>
      <c r="L581" s="38"/>
      <c r="M581" s="38"/>
      <c r="N581" s="38"/>
      <c r="O581" s="38"/>
      <c r="P581" s="38"/>
      <c r="Q581" s="38"/>
      <c r="R581" s="38"/>
      <c r="S581" s="38"/>
      <c r="T581" s="38"/>
      <c r="U581" s="38"/>
      <c r="V581" s="38"/>
      <c r="W581" s="38"/>
      <c r="X581" s="38"/>
      <c r="Y581" s="38"/>
      <c r="Z581" s="38"/>
      <c r="AA581" s="38"/>
      <c r="AB581" s="38"/>
      <c r="AC581" s="38"/>
      <c r="AD581" s="38"/>
      <c r="AE581" s="38"/>
      <c r="AF581" s="38"/>
      <c r="AG581" s="38"/>
      <c r="AH581" s="38"/>
      <c r="AI581" s="38"/>
      <c r="AJ581" s="38"/>
      <c r="AK581" s="38"/>
      <c r="AL581" s="38"/>
      <c r="AM581" s="38"/>
      <c r="AN581" s="38"/>
      <c r="AO581" s="38"/>
      <c r="AP581" s="38"/>
      <c r="AQ581" s="38"/>
      <c r="AR581" s="38"/>
      <c r="AS581" s="38"/>
      <c r="AT581" s="38"/>
      <c r="AU581" s="38"/>
      <c r="AV581" s="38"/>
      <c r="AW581" s="38"/>
      <c r="AX581" s="38"/>
      <c r="AY581" s="38"/>
      <c r="AZ581" s="38"/>
      <c r="BA581" s="38"/>
      <c r="BB581" s="38"/>
      <c r="BC581" s="38"/>
      <c r="BD581" s="38"/>
      <c r="BE581" s="38"/>
      <c r="BF581" s="38"/>
      <c r="BG581" s="38"/>
      <c r="BH581" s="38"/>
      <c r="BI581" s="38"/>
      <c r="BJ581" s="38"/>
      <c r="BK581" s="24"/>
    </row>
    <row r="582" spans="2:63" s="4" customFormat="1" ht="30" x14ac:dyDescent="0.25">
      <c r="B582" s="21">
        <v>572</v>
      </c>
      <c r="C582" s="4" t="s">
        <v>54</v>
      </c>
      <c r="D582" s="4" t="s">
        <v>764</v>
      </c>
      <c r="E582" s="4">
        <v>1.5</v>
      </c>
      <c r="F582" s="4">
        <v>0.216</v>
      </c>
      <c r="G582" s="4">
        <v>0.216</v>
      </c>
      <c r="H582" s="51" t="s">
        <v>877</v>
      </c>
      <c r="J582" s="4">
        <v>0.75</v>
      </c>
      <c r="K582" s="40"/>
      <c r="L582" s="38"/>
      <c r="M582" s="38"/>
      <c r="N582" s="38"/>
      <c r="O582" s="38"/>
      <c r="P582" s="38"/>
      <c r="Q582" s="38"/>
      <c r="R582" s="38"/>
      <c r="S582" s="38"/>
      <c r="T582" s="38"/>
      <c r="U582" s="38"/>
      <c r="V582" s="38"/>
      <c r="W582" s="38"/>
      <c r="X582" s="38"/>
      <c r="Y582" s="38"/>
      <c r="Z582" s="38"/>
      <c r="AA582" s="38"/>
      <c r="AB582" s="38"/>
      <c r="AC582" s="38"/>
      <c r="AD582" s="38"/>
      <c r="AE582" s="38"/>
      <c r="AF582" s="38"/>
      <c r="AG582" s="38"/>
      <c r="AH582" s="38"/>
      <c r="AI582" s="38"/>
      <c r="AJ582" s="38"/>
      <c r="AK582" s="38"/>
      <c r="AL582" s="38"/>
      <c r="AM582" s="38"/>
      <c r="AN582" s="38"/>
      <c r="AO582" s="38"/>
      <c r="AP582" s="38"/>
      <c r="AQ582" s="38"/>
      <c r="AR582" s="38"/>
      <c r="AS582" s="38"/>
      <c r="AT582" s="38"/>
      <c r="AU582" s="38"/>
      <c r="AV582" s="38"/>
      <c r="AW582" s="38"/>
      <c r="AX582" s="38"/>
      <c r="AY582" s="38"/>
      <c r="AZ582" s="38"/>
      <c r="BA582" s="38"/>
      <c r="BB582" s="38"/>
      <c r="BC582" s="38"/>
      <c r="BD582" s="38"/>
      <c r="BE582" s="38"/>
      <c r="BF582" s="38"/>
      <c r="BG582" s="38"/>
      <c r="BH582" s="38"/>
      <c r="BI582" s="38"/>
      <c r="BJ582" s="38"/>
      <c r="BK582" s="24"/>
    </row>
    <row r="583" spans="2:63" s="4" customFormat="1" ht="30" x14ac:dyDescent="0.25">
      <c r="B583" s="21">
        <v>573</v>
      </c>
      <c r="C583" s="4" t="s">
        <v>54</v>
      </c>
      <c r="D583" s="4" t="s">
        <v>765</v>
      </c>
      <c r="E583" s="4">
        <v>6.8</v>
      </c>
      <c r="F583" s="4">
        <v>2.8940000000000001</v>
      </c>
      <c r="G583" s="4">
        <v>2.8940000000000001</v>
      </c>
      <c r="H583" s="51" t="s">
        <v>877</v>
      </c>
      <c r="J583" s="4">
        <v>0.75</v>
      </c>
      <c r="K583" s="40"/>
      <c r="L583" s="38"/>
      <c r="M583" s="38"/>
      <c r="N583" s="38"/>
      <c r="O583" s="38"/>
      <c r="P583" s="38"/>
      <c r="Q583" s="38"/>
      <c r="R583" s="38"/>
      <c r="S583" s="38"/>
      <c r="T583" s="38"/>
      <c r="U583" s="38"/>
      <c r="V583" s="38"/>
      <c r="W583" s="38"/>
      <c r="X583" s="38"/>
      <c r="Y583" s="38"/>
      <c r="Z583" s="38"/>
      <c r="AA583" s="38"/>
      <c r="AB583" s="38"/>
      <c r="AC583" s="38"/>
      <c r="AD583" s="38"/>
      <c r="AE583" s="38"/>
      <c r="AF583" s="38"/>
      <c r="AG583" s="38"/>
      <c r="AH583" s="38"/>
      <c r="AI583" s="38"/>
      <c r="AJ583" s="38"/>
      <c r="AK583" s="38"/>
      <c r="AL583" s="38"/>
      <c r="AM583" s="38"/>
      <c r="AN583" s="38"/>
      <c r="AO583" s="38"/>
      <c r="AP583" s="38"/>
      <c r="AQ583" s="38"/>
      <c r="AR583" s="38"/>
      <c r="AS583" s="38"/>
      <c r="AT583" s="38"/>
      <c r="AU583" s="38"/>
      <c r="AV583" s="38"/>
      <c r="AW583" s="38"/>
      <c r="AX583" s="38"/>
      <c r="AY583" s="38"/>
      <c r="AZ583" s="38"/>
      <c r="BA583" s="38"/>
      <c r="BB583" s="38"/>
      <c r="BC583" s="38"/>
      <c r="BD583" s="38"/>
      <c r="BE583" s="38"/>
      <c r="BF583" s="38"/>
      <c r="BG583" s="38"/>
      <c r="BH583" s="38"/>
      <c r="BI583" s="38"/>
      <c r="BJ583" s="38"/>
      <c r="BK583" s="24"/>
    </row>
    <row r="584" spans="2:63" s="4" customFormat="1" ht="30" x14ac:dyDescent="0.25">
      <c r="B584" s="21">
        <v>574</v>
      </c>
      <c r="C584" s="4" t="s">
        <v>54</v>
      </c>
      <c r="D584" s="4" t="s">
        <v>766</v>
      </c>
      <c r="E584" s="4">
        <v>5.4939999999999998</v>
      </c>
      <c r="F584" s="4">
        <v>3.9769999999999999</v>
      </c>
      <c r="G584" s="4">
        <v>3.9769999999999999</v>
      </c>
      <c r="H584" s="51" t="s">
        <v>877</v>
      </c>
      <c r="J584" s="4">
        <v>0.75</v>
      </c>
      <c r="K584" s="40"/>
      <c r="L584" s="38"/>
      <c r="M584" s="38"/>
      <c r="N584" s="38"/>
      <c r="O584" s="38"/>
      <c r="P584" s="38"/>
      <c r="Q584" s="38"/>
      <c r="R584" s="38"/>
      <c r="S584" s="38"/>
      <c r="T584" s="38"/>
      <c r="U584" s="38"/>
      <c r="V584" s="38"/>
      <c r="W584" s="38"/>
      <c r="X584" s="38"/>
      <c r="Y584" s="38"/>
      <c r="Z584" s="38"/>
      <c r="AA584" s="38"/>
      <c r="AB584" s="38"/>
      <c r="AC584" s="38"/>
      <c r="AD584" s="38"/>
      <c r="AE584" s="38"/>
      <c r="AF584" s="38"/>
      <c r="AG584" s="38"/>
      <c r="AH584" s="38"/>
      <c r="AI584" s="38"/>
      <c r="AJ584" s="38"/>
      <c r="AK584" s="38"/>
      <c r="AL584" s="38"/>
      <c r="AM584" s="38"/>
      <c r="AN584" s="38"/>
      <c r="AO584" s="38"/>
      <c r="AP584" s="38"/>
      <c r="AQ584" s="38"/>
      <c r="AR584" s="38"/>
      <c r="AS584" s="38"/>
      <c r="AT584" s="38"/>
      <c r="AU584" s="38"/>
      <c r="AV584" s="38"/>
      <c r="AW584" s="38"/>
      <c r="AX584" s="38"/>
      <c r="AY584" s="38"/>
      <c r="AZ584" s="38"/>
      <c r="BA584" s="38"/>
      <c r="BB584" s="38"/>
      <c r="BC584" s="38"/>
      <c r="BD584" s="38"/>
      <c r="BE584" s="38"/>
      <c r="BF584" s="38"/>
      <c r="BG584" s="38"/>
      <c r="BH584" s="38"/>
      <c r="BI584" s="38"/>
      <c r="BJ584" s="38"/>
      <c r="BK584" s="24"/>
    </row>
    <row r="585" spans="2:63" s="4" customFormat="1" ht="45" x14ac:dyDescent="0.25">
      <c r="B585" s="21">
        <v>575</v>
      </c>
      <c r="C585" s="4" t="s">
        <v>54</v>
      </c>
      <c r="D585" s="4" t="s">
        <v>767</v>
      </c>
      <c r="E585" s="4">
        <v>0.68840000000000001</v>
      </c>
      <c r="F585" s="4">
        <v>1.2929999999999999</v>
      </c>
      <c r="G585" s="4">
        <v>1.2929999999999999</v>
      </c>
      <c r="H585" s="51" t="s">
        <v>877</v>
      </c>
      <c r="J585" s="4">
        <v>0.6</v>
      </c>
      <c r="K585" s="40"/>
      <c r="L585" s="38"/>
      <c r="M585" s="38"/>
      <c r="N585" s="38"/>
      <c r="O585" s="38"/>
      <c r="P585" s="38"/>
      <c r="Q585" s="38"/>
      <c r="R585" s="38"/>
      <c r="S585" s="38"/>
      <c r="T585" s="38"/>
      <c r="U585" s="38"/>
      <c r="V585" s="38"/>
      <c r="W585" s="38"/>
      <c r="X585" s="38"/>
      <c r="Y585" s="38"/>
      <c r="Z585" s="38"/>
      <c r="AA585" s="38"/>
      <c r="AB585" s="38"/>
      <c r="AC585" s="38"/>
      <c r="AD585" s="38"/>
      <c r="AE585" s="38"/>
      <c r="AF585" s="38"/>
      <c r="AG585" s="38"/>
      <c r="AH585" s="38"/>
      <c r="AI585" s="38"/>
      <c r="AJ585" s="38"/>
      <c r="AK585" s="38"/>
      <c r="AL585" s="38"/>
      <c r="AM585" s="38"/>
      <c r="AN585" s="38"/>
      <c r="AO585" s="38"/>
      <c r="AP585" s="38"/>
      <c r="AQ585" s="38"/>
      <c r="AR585" s="38"/>
      <c r="AS585" s="38"/>
      <c r="AT585" s="38"/>
      <c r="AU585" s="38"/>
      <c r="AV585" s="38"/>
      <c r="AW585" s="38"/>
      <c r="AX585" s="38"/>
      <c r="AY585" s="38"/>
      <c r="AZ585" s="38"/>
      <c r="BA585" s="38"/>
      <c r="BB585" s="38"/>
      <c r="BC585" s="38"/>
      <c r="BD585" s="38"/>
      <c r="BE585" s="38"/>
      <c r="BF585" s="38"/>
      <c r="BG585" s="38"/>
      <c r="BH585" s="38"/>
      <c r="BI585" s="38"/>
      <c r="BJ585" s="38"/>
      <c r="BK585" s="24"/>
    </row>
    <row r="586" spans="2:63" s="4" customFormat="1" ht="30" x14ac:dyDescent="0.25">
      <c r="B586" s="21">
        <v>576</v>
      </c>
      <c r="C586" s="4" t="s">
        <v>54</v>
      </c>
      <c r="D586" s="4" t="s">
        <v>768</v>
      </c>
      <c r="E586" s="4">
        <v>6.0690999999999997</v>
      </c>
      <c r="F586" s="4">
        <v>0.67200000000000004</v>
      </c>
      <c r="G586" s="4">
        <v>0.67200000000000004</v>
      </c>
      <c r="H586" s="51" t="s">
        <v>877</v>
      </c>
      <c r="J586" s="4">
        <v>0.75</v>
      </c>
      <c r="K586" s="40"/>
      <c r="L586" s="38"/>
      <c r="M586" s="38"/>
      <c r="N586" s="38"/>
      <c r="O586" s="38"/>
      <c r="P586" s="38"/>
      <c r="Q586" s="38"/>
      <c r="R586" s="38"/>
      <c r="S586" s="38"/>
      <c r="T586" s="38"/>
      <c r="U586" s="38"/>
      <c r="V586" s="38"/>
      <c r="W586" s="38"/>
      <c r="X586" s="38"/>
      <c r="Y586" s="38"/>
      <c r="Z586" s="38"/>
      <c r="AA586" s="38"/>
      <c r="AB586" s="38"/>
      <c r="AC586" s="38"/>
      <c r="AD586" s="38"/>
      <c r="AE586" s="38"/>
      <c r="AF586" s="38"/>
      <c r="AG586" s="38"/>
      <c r="AH586" s="38"/>
      <c r="AI586" s="38"/>
      <c r="AJ586" s="38"/>
      <c r="AK586" s="38"/>
      <c r="AL586" s="38"/>
      <c r="AM586" s="38"/>
      <c r="AN586" s="38"/>
      <c r="AO586" s="38"/>
      <c r="AP586" s="38"/>
      <c r="AQ586" s="38"/>
      <c r="AR586" s="38"/>
      <c r="AS586" s="38"/>
      <c r="AT586" s="38"/>
      <c r="AU586" s="38"/>
      <c r="AV586" s="38"/>
      <c r="AW586" s="38"/>
      <c r="AX586" s="38"/>
      <c r="AY586" s="38"/>
      <c r="AZ586" s="38"/>
      <c r="BA586" s="38"/>
      <c r="BB586" s="38"/>
      <c r="BC586" s="38"/>
      <c r="BD586" s="38"/>
      <c r="BE586" s="38"/>
      <c r="BF586" s="38"/>
      <c r="BG586" s="38"/>
      <c r="BH586" s="38"/>
      <c r="BI586" s="38"/>
      <c r="BJ586" s="38"/>
      <c r="BK586" s="24"/>
    </row>
    <row r="587" spans="2:63" s="4" customFormat="1" ht="30" x14ac:dyDescent="0.25">
      <c r="B587" s="21">
        <v>577</v>
      </c>
      <c r="C587" s="4" t="s">
        <v>54</v>
      </c>
      <c r="D587" s="4" t="s">
        <v>769</v>
      </c>
      <c r="E587" s="4">
        <v>11.4124</v>
      </c>
      <c r="F587" s="4">
        <v>2.6560000000000001</v>
      </c>
      <c r="G587" s="4">
        <v>2.6560000000000001</v>
      </c>
      <c r="H587" s="51" t="s">
        <v>877</v>
      </c>
      <c r="J587" s="4">
        <v>0.9</v>
      </c>
      <c r="K587" s="40"/>
      <c r="L587" s="38"/>
      <c r="M587" s="38"/>
      <c r="N587" s="38"/>
      <c r="O587" s="38"/>
      <c r="P587" s="38"/>
      <c r="Q587" s="38"/>
      <c r="R587" s="38"/>
      <c r="S587" s="38"/>
      <c r="T587" s="38"/>
      <c r="U587" s="38"/>
      <c r="V587" s="38"/>
      <c r="W587" s="38"/>
      <c r="X587" s="38"/>
      <c r="Y587" s="38"/>
      <c r="Z587" s="38"/>
      <c r="AA587" s="38"/>
      <c r="AB587" s="38"/>
      <c r="AC587" s="38"/>
      <c r="AD587" s="38"/>
      <c r="AE587" s="38"/>
      <c r="AF587" s="38"/>
      <c r="AG587" s="38"/>
      <c r="AH587" s="38"/>
      <c r="AI587" s="38"/>
      <c r="AJ587" s="38"/>
      <c r="AK587" s="38"/>
      <c r="AL587" s="38"/>
      <c r="AM587" s="38"/>
      <c r="AN587" s="38"/>
      <c r="AO587" s="38"/>
      <c r="AP587" s="38"/>
      <c r="AQ587" s="38"/>
      <c r="AR587" s="38"/>
      <c r="AS587" s="38"/>
      <c r="AT587" s="38"/>
      <c r="AU587" s="38"/>
      <c r="AV587" s="38"/>
      <c r="AW587" s="38"/>
      <c r="AX587" s="38"/>
      <c r="AY587" s="38"/>
      <c r="AZ587" s="38"/>
      <c r="BA587" s="38"/>
      <c r="BB587" s="38"/>
      <c r="BC587" s="38"/>
      <c r="BD587" s="38"/>
      <c r="BE587" s="38"/>
      <c r="BF587" s="38"/>
      <c r="BG587" s="38"/>
      <c r="BH587" s="38"/>
      <c r="BI587" s="38"/>
      <c r="BJ587" s="38"/>
      <c r="BK587" s="24"/>
    </row>
    <row r="588" spans="2:63" s="4" customFormat="1" ht="45" x14ac:dyDescent="0.25">
      <c r="B588" s="21">
        <v>578</v>
      </c>
      <c r="C588" s="4" t="s">
        <v>54</v>
      </c>
      <c r="D588" s="4" t="s">
        <v>770</v>
      </c>
      <c r="E588" s="4">
        <v>1.2770999999999999</v>
      </c>
      <c r="F588" s="4">
        <v>0.251</v>
      </c>
      <c r="G588" s="4">
        <v>0.251</v>
      </c>
      <c r="H588" s="51" t="s">
        <v>877</v>
      </c>
      <c r="J588" s="4">
        <v>0.75</v>
      </c>
      <c r="K588" s="40"/>
      <c r="L588" s="38"/>
      <c r="M588" s="38"/>
      <c r="N588" s="38"/>
      <c r="O588" s="38"/>
      <c r="P588" s="38"/>
      <c r="Q588" s="38"/>
      <c r="R588" s="38"/>
      <c r="S588" s="38"/>
      <c r="T588" s="38"/>
      <c r="U588" s="38"/>
      <c r="V588" s="38"/>
      <c r="W588" s="38"/>
      <c r="X588" s="38"/>
      <c r="Y588" s="38"/>
      <c r="Z588" s="38"/>
      <c r="AA588" s="38"/>
      <c r="AB588" s="38"/>
      <c r="AC588" s="38"/>
      <c r="AD588" s="38"/>
      <c r="AE588" s="38"/>
      <c r="AF588" s="38"/>
      <c r="AG588" s="38"/>
      <c r="AH588" s="38"/>
      <c r="AI588" s="38"/>
      <c r="AJ588" s="38"/>
      <c r="AK588" s="38"/>
      <c r="AL588" s="38"/>
      <c r="AM588" s="38"/>
      <c r="AN588" s="38"/>
      <c r="AO588" s="38"/>
      <c r="AP588" s="38"/>
      <c r="AQ588" s="38"/>
      <c r="AR588" s="38"/>
      <c r="AS588" s="38"/>
      <c r="AT588" s="38"/>
      <c r="AU588" s="38"/>
      <c r="AV588" s="38"/>
      <c r="AW588" s="38"/>
      <c r="AX588" s="38"/>
      <c r="AY588" s="38"/>
      <c r="AZ588" s="38"/>
      <c r="BA588" s="38"/>
      <c r="BB588" s="38"/>
      <c r="BC588" s="38"/>
      <c r="BD588" s="38"/>
      <c r="BE588" s="38"/>
      <c r="BF588" s="38"/>
      <c r="BG588" s="38"/>
      <c r="BH588" s="38"/>
      <c r="BI588" s="38"/>
      <c r="BJ588" s="38"/>
      <c r="BK588" s="24"/>
    </row>
    <row r="589" spans="2:63" s="4" customFormat="1" ht="30" x14ac:dyDescent="0.25">
      <c r="B589" s="21">
        <v>579</v>
      </c>
      <c r="C589" s="4" t="s">
        <v>54</v>
      </c>
      <c r="D589" s="4" t="s">
        <v>771</v>
      </c>
      <c r="E589" s="4">
        <v>12.4</v>
      </c>
      <c r="F589" s="4">
        <v>1.748</v>
      </c>
      <c r="G589" s="4">
        <v>1.748</v>
      </c>
      <c r="H589" s="51" t="s">
        <v>877</v>
      </c>
      <c r="J589" s="4">
        <v>0.9</v>
      </c>
      <c r="K589" s="40"/>
      <c r="L589" s="38"/>
      <c r="M589" s="38"/>
      <c r="N589" s="38"/>
      <c r="O589" s="38"/>
      <c r="P589" s="38"/>
      <c r="Q589" s="38"/>
      <c r="R589" s="38"/>
      <c r="S589" s="38"/>
      <c r="T589" s="38"/>
      <c r="U589" s="38"/>
      <c r="V589" s="38"/>
      <c r="W589" s="38"/>
      <c r="X589" s="38"/>
      <c r="Y589" s="38"/>
      <c r="Z589" s="38"/>
      <c r="AA589" s="38"/>
      <c r="AB589" s="38"/>
      <c r="AC589" s="38"/>
      <c r="AD589" s="38"/>
      <c r="AE589" s="38"/>
      <c r="AF589" s="38"/>
      <c r="AG589" s="38"/>
      <c r="AH589" s="38"/>
      <c r="AI589" s="38"/>
      <c r="AJ589" s="38"/>
      <c r="AK589" s="38"/>
      <c r="AL589" s="38"/>
      <c r="AM589" s="38"/>
      <c r="AN589" s="38"/>
      <c r="AO589" s="38"/>
      <c r="AP589" s="38"/>
      <c r="AQ589" s="38"/>
      <c r="AR589" s="38"/>
      <c r="AS589" s="38"/>
      <c r="AT589" s="38"/>
      <c r="AU589" s="38"/>
      <c r="AV589" s="38"/>
      <c r="AW589" s="38"/>
      <c r="AX589" s="38"/>
      <c r="AY589" s="38"/>
      <c r="AZ589" s="38"/>
      <c r="BA589" s="38"/>
      <c r="BB589" s="38"/>
      <c r="BC589" s="38"/>
      <c r="BD589" s="38"/>
      <c r="BE589" s="38"/>
      <c r="BF589" s="38"/>
      <c r="BG589" s="38"/>
      <c r="BH589" s="38"/>
      <c r="BI589" s="38"/>
      <c r="BJ589" s="38"/>
      <c r="BK589" s="24"/>
    </row>
    <row r="590" spans="2:63" s="4" customFormat="1" ht="45" x14ac:dyDescent="0.25">
      <c r="B590" s="21">
        <v>580</v>
      </c>
      <c r="C590" s="4" t="s">
        <v>54</v>
      </c>
      <c r="D590" s="4" t="s">
        <v>772</v>
      </c>
      <c r="E590" s="4">
        <v>3.5928</v>
      </c>
      <c r="F590" s="4">
        <v>2.9239999999999999</v>
      </c>
      <c r="G590" s="4">
        <v>2.9239999999999999</v>
      </c>
      <c r="H590" s="51" t="s">
        <v>877</v>
      </c>
      <c r="J590" s="4">
        <v>0.75</v>
      </c>
      <c r="K590" s="40"/>
      <c r="L590" s="38"/>
      <c r="M590" s="38"/>
      <c r="N590" s="38"/>
      <c r="O590" s="38"/>
      <c r="P590" s="38"/>
      <c r="Q590" s="38"/>
      <c r="R590" s="38"/>
      <c r="S590" s="38"/>
      <c r="T590" s="38"/>
      <c r="U590" s="38"/>
      <c r="V590" s="38"/>
      <c r="W590" s="38"/>
      <c r="X590" s="38"/>
      <c r="Y590" s="38"/>
      <c r="Z590" s="38"/>
      <c r="AA590" s="38"/>
      <c r="AB590" s="38"/>
      <c r="AC590" s="38"/>
      <c r="AD590" s="38"/>
      <c r="AE590" s="38"/>
      <c r="AF590" s="38"/>
      <c r="AG590" s="38"/>
      <c r="AH590" s="38"/>
      <c r="AI590" s="38"/>
      <c r="AJ590" s="38"/>
      <c r="AK590" s="38"/>
      <c r="AL590" s="38"/>
      <c r="AM590" s="38"/>
      <c r="AN590" s="38"/>
      <c r="AO590" s="38"/>
      <c r="AP590" s="38"/>
      <c r="AQ590" s="38"/>
      <c r="AR590" s="38"/>
      <c r="AS590" s="38"/>
      <c r="AT590" s="38"/>
      <c r="AU590" s="38"/>
      <c r="AV590" s="38"/>
      <c r="AW590" s="38"/>
      <c r="AX590" s="38"/>
      <c r="AY590" s="38"/>
      <c r="AZ590" s="38"/>
      <c r="BA590" s="38"/>
      <c r="BB590" s="38"/>
      <c r="BC590" s="38"/>
      <c r="BD590" s="38"/>
      <c r="BE590" s="38"/>
      <c r="BF590" s="38"/>
      <c r="BG590" s="38"/>
      <c r="BH590" s="38"/>
      <c r="BI590" s="38"/>
      <c r="BJ590" s="38"/>
      <c r="BK590" s="24"/>
    </row>
    <row r="591" spans="2:63" s="4" customFormat="1" ht="45" x14ac:dyDescent="0.25">
      <c r="B591" s="21">
        <v>581</v>
      </c>
      <c r="C591" s="4" t="s">
        <v>54</v>
      </c>
      <c r="D591" s="4" t="s">
        <v>773</v>
      </c>
      <c r="E591" s="4">
        <v>6.4</v>
      </c>
      <c r="F591" s="4">
        <v>2.9239999999999999</v>
      </c>
      <c r="G591" s="4">
        <v>2.9239999999999999</v>
      </c>
      <c r="H591" s="4" t="s">
        <v>877</v>
      </c>
      <c r="J591" s="4">
        <v>0.75</v>
      </c>
      <c r="K591" s="40"/>
      <c r="L591" s="38"/>
      <c r="M591" s="38"/>
      <c r="N591" s="38"/>
      <c r="O591" s="38"/>
      <c r="P591" s="38"/>
      <c r="Q591" s="38"/>
      <c r="R591" s="38"/>
      <c r="S591" s="38"/>
      <c r="T591" s="38"/>
      <c r="U591" s="38"/>
      <c r="V591" s="38"/>
      <c r="W591" s="38"/>
      <c r="X591" s="38"/>
      <c r="Y591" s="38"/>
      <c r="Z591" s="38"/>
      <c r="AA591" s="38"/>
      <c r="AB591" s="38"/>
      <c r="AC591" s="38"/>
      <c r="AD591" s="38"/>
      <c r="AE591" s="38"/>
      <c r="AF591" s="38"/>
      <c r="AG591" s="38"/>
      <c r="AH591" s="38"/>
      <c r="AI591" s="38"/>
      <c r="AJ591" s="38"/>
      <c r="AK591" s="38"/>
      <c r="AL591" s="38"/>
      <c r="AM591" s="38"/>
      <c r="AN591" s="38"/>
      <c r="AO591" s="38"/>
      <c r="AP591" s="38"/>
      <c r="AQ591" s="38"/>
      <c r="AR591" s="38"/>
      <c r="AS591" s="38"/>
      <c r="AT591" s="38"/>
      <c r="AU591" s="38"/>
      <c r="AV591" s="38"/>
      <c r="AW591" s="38"/>
      <c r="AX591" s="38"/>
      <c r="AY591" s="38"/>
      <c r="AZ591" s="38"/>
      <c r="BA591" s="38"/>
      <c r="BB591" s="38"/>
      <c r="BC591" s="38"/>
      <c r="BD591" s="38"/>
      <c r="BE591" s="38"/>
      <c r="BF591" s="38"/>
      <c r="BG591" s="38"/>
      <c r="BH591" s="38"/>
      <c r="BI591" s="38"/>
      <c r="BJ591" s="38"/>
      <c r="BK591" s="24"/>
    </row>
    <row r="592" spans="2:63" s="4" customFormat="1" ht="45" x14ac:dyDescent="0.25">
      <c r="B592" s="21">
        <v>582</v>
      </c>
      <c r="C592" s="4" t="s">
        <v>54</v>
      </c>
      <c r="D592" s="4" t="s">
        <v>774</v>
      </c>
      <c r="E592" s="4">
        <v>3.5630000000000002</v>
      </c>
      <c r="F592" s="4">
        <v>6.423</v>
      </c>
      <c r="G592" s="4">
        <v>6.423</v>
      </c>
      <c r="H592" s="51" t="s">
        <v>877</v>
      </c>
      <c r="J592" s="4">
        <v>1.05</v>
      </c>
      <c r="K592" s="40"/>
      <c r="L592" s="38"/>
      <c r="M592" s="38"/>
      <c r="N592" s="38"/>
      <c r="O592" s="38"/>
      <c r="P592" s="38"/>
      <c r="Q592" s="38"/>
      <c r="R592" s="38"/>
      <c r="S592" s="38"/>
      <c r="T592" s="38"/>
      <c r="U592" s="38"/>
      <c r="V592" s="38"/>
      <c r="W592" s="38"/>
      <c r="X592" s="38"/>
      <c r="Y592" s="38"/>
      <c r="Z592" s="38"/>
      <c r="AA592" s="38"/>
      <c r="AB592" s="38"/>
      <c r="AC592" s="38"/>
      <c r="AD592" s="38"/>
      <c r="AE592" s="38"/>
      <c r="AF592" s="38"/>
      <c r="AG592" s="38"/>
      <c r="AH592" s="38"/>
      <c r="AI592" s="38"/>
      <c r="AJ592" s="38"/>
      <c r="AK592" s="38"/>
      <c r="AL592" s="38"/>
      <c r="AM592" s="38"/>
      <c r="AN592" s="38"/>
      <c r="AO592" s="38"/>
      <c r="AP592" s="38"/>
      <c r="AQ592" s="38"/>
      <c r="AR592" s="38"/>
      <c r="AS592" s="38"/>
      <c r="AT592" s="38"/>
      <c r="AU592" s="38"/>
      <c r="AV592" s="38"/>
      <c r="AW592" s="38"/>
      <c r="AX592" s="38"/>
      <c r="AY592" s="38"/>
      <c r="AZ592" s="38"/>
      <c r="BA592" s="38"/>
      <c r="BB592" s="38"/>
      <c r="BC592" s="38"/>
      <c r="BD592" s="38"/>
      <c r="BE592" s="38"/>
      <c r="BF592" s="38"/>
      <c r="BG592" s="38"/>
      <c r="BH592" s="38"/>
      <c r="BI592" s="38"/>
      <c r="BJ592" s="38"/>
      <c r="BK592" s="24"/>
    </row>
    <row r="593" spans="2:63" s="4" customFormat="1" ht="45" x14ac:dyDescent="0.25">
      <c r="B593" s="21">
        <v>583</v>
      </c>
      <c r="C593" s="4" t="s">
        <v>54</v>
      </c>
      <c r="D593" s="4" t="s">
        <v>775</v>
      </c>
      <c r="E593" s="4">
        <v>3.8157999999999999</v>
      </c>
      <c r="F593" s="4">
        <v>0.97599999999999998</v>
      </c>
      <c r="G593" s="4">
        <v>0.97599999999999998</v>
      </c>
      <c r="H593" s="4" t="s">
        <v>877</v>
      </c>
      <c r="J593" s="4">
        <v>0.75</v>
      </c>
      <c r="K593" s="40"/>
      <c r="L593" s="38"/>
      <c r="M593" s="38"/>
      <c r="N593" s="38"/>
      <c r="O593" s="38"/>
      <c r="P593" s="38"/>
      <c r="Q593" s="38"/>
      <c r="R593" s="38"/>
      <c r="S593" s="38"/>
      <c r="T593" s="38"/>
      <c r="U593" s="38"/>
      <c r="V593" s="38"/>
      <c r="W593" s="38"/>
      <c r="X593" s="38"/>
      <c r="Y593" s="38"/>
      <c r="Z593" s="38"/>
      <c r="AA593" s="38"/>
      <c r="AB593" s="38"/>
      <c r="AC593" s="38"/>
      <c r="AD593" s="38"/>
      <c r="AE593" s="38"/>
      <c r="AF593" s="38"/>
      <c r="AG593" s="38"/>
      <c r="AH593" s="38"/>
      <c r="AI593" s="38"/>
      <c r="AJ593" s="38"/>
      <c r="AK593" s="38"/>
      <c r="AL593" s="38"/>
      <c r="AM593" s="38"/>
      <c r="AN593" s="38"/>
      <c r="AO593" s="38"/>
      <c r="AP593" s="38"/>
      <c r="AQ593" s="38"/>
      <c r="AR593" s="38"/>
      <c r="AS593" s="38"/>
      <c r="AT593" s="38"/>
      <c r="AU593" s="38"/>
      <c r="AV593" s="38"/>
      <c r="AW593" s="38"/>
      <c r="AX593" s="38"/>
      <c r="AY593" s="38"/>
      <c r="AZ593" s="38"/>
      <c r="BA593" s="38"/>
      <c r="BB593" s="38"/>
      <c r="BC593" s="38"/>
      <c r="BD593" s="38"/>
      <c r="BE593" s="38"/>
      <c r="BF593" s="38"/>
      <c r="BG593" s="38"/>
      <c r="BH593" s="38"/>
      <c r="BI593" s="38"/>
      <c r="BJ593" s="38"/>
      <c r="BK593" s="24"/>
    </row>
    <row r="594" spans="2:63" s="4" customFormat="1" ht="45" x14ac:dyDescent="0.25">
      <c r="B594" s="21">
        <v>584</v>
      </c>
      <c r="C594" s="4" t="s">
        <v>54</v>
      </c>
      <c r="D594" s="4" t="s">
        <v>775</v>
      </c>
      <c r="E594" s="4">
        <v>0.29870000000000002</v>
      </c>
      <c r="F594" s="4">
        <v>0.97599999999999998</v>
      </c>
      <c r="G594" s="4">
        <v>0.97599999999999998</v>
      </c>
      <c r="H594" s="4" t="s">
        <v>877</v>
      </c>
      <c r="J594" s="4">
        <v>0.6</v>
      </c>
      <c r="K594" s="40"/>
      <c r="L594" s="38"/>
      <c r="M594" s="38"/>
      <c r="N594" s="38"/>
      <c r="O594" s="38"/>
      <c r="P594" s="38"/>
      <c r="Q594" s="38"/>
      <c r="R594" s="38"/>
      <c r="S594" s="38"/>
      <c r="T594" s="38"/>
      <c r="U594" s="38"/>
      <c r="V594" s="38"/>
      <c r="W594" s="38"/>
      <c r="X594" s="38"/>
      <c r="Y594" s="38"/>
      <c r="Z594" s="38"/>
      <c r="AA594" s="38"/>
      <c r="AB594" s="38"/>
      <c r="AC594" s="38"/>
      <c r="AD594" s="38"/>
      <c r="AE594" s="38"/>
      <c r="AF594" s="38"/>
      <c r="AG594" s="38"/>
      <c r="AH594" s="38"/>
      <c r="AI594" s="38"/>
      <c r="AJ594" s="38"/>
      <c r="AK594" s="38"/>
      <c r="AL594" s="38"/>
      <c r="AM594" s="38"/>
      <c r="AN594" s="38"/>
      <c r="AO594" s="38"/>
      <c r="AP594" s="38"/>
      <c r="AQ594" s="38"/>
      <c r="AR594" s="38"/>
      <c r="AS594" s="38"/>
      <c r="AT594" s="38"/>
      <c r="AU594" s="38"/>
      <c r="AV594" s="38"/>
      <c r="AW594" s="38"/>
      <c r="AX594" s="38"/>
      <c r="AY594" s="38"/>
      <c r="AZ594" s="38"/>
      <c r="BA594" s="38"/>
      <c r="BB594" s="38"/>
      <c r="BC594" s="38"/>
      <c r="BD594" s="38"/>
      <c r="BE594" s="38"/>
      <c r="BF594" s="38"/>
      <c r="BG594" s="38"/>
      <c r="BH594" s="38"/>
      <c r="BI594" s="38"/>
      <c r="BJ594" s="38"/>
      <c r="BK594" s="24"/>
    </row>
    <row r="595" spans="2:63" s="4" customFormat="1" ht="45" x14ac:dyDescent="0.25">
      <c r="B595" s="21">
        <v>585</v>
      </c>
      <c r="C595" s="4" t="s">
        <v>54</v>
      </c>
      <c r="D595" s="4" t="s">
        <v>776</v>
      </c>
      <c r="E595" s="4">
        <v>0.43049999999999999</v>
      </c>
      <c r="F595" s="4">
        <v>0.108</v>
      </c>
      <c r="G595" s="4">
        <v>0.108</v>
      </c>
      <c r="H595" s="4" t="s">
        <v>877</v>
      </c>
      <c r="J595" s="4">
        <v>0.6</v>
      </c>
      <c r="K595" s="40"/>
      <c r="L595" s="38"/>
      <c r="M595" s="38"/>
      <c r="N595" s="38"/>
      <c r="O595" s="38"/>
      <c r="P595" s="38"/>
      <c r="Q595" s="38"/>
      <c r="R595" s="38"/>
      <c r="S595" s="38"/>
      <c r="T595" s="38"/>
      <c r="U595" s="38"/>
      <c r="V595" s="38"/>
      <c r="W595" s="38"/>
      <c r="X595" s="38"/>
      <c r="Y595" s="38"/>
      <c r="Z595" s="38"/>
      <c r="AA595" s="38"/>
      <c r="AB595" s="38"/>
      <c r="AC595" s="38"/>
      <c r="AD595" s="38"/>
      <c r="AE595" s="38"/>
      <c r="AF595" s="38"/>
      <c r="AG595" s="38"/>
      <c r="AH595" s="38"/>
      <c r="AI595" s="38"/>
      <c r="AJ595" s="38"/>
      <c r="AK595" s="38"/>
      <c r="AL595" s="38"/>
      <c r="AM595" s="38"/>
      <c r="AN595" s="38"/>
      <c r="AO595" s="38"/>
      <c r="AP595" s="38"/>
      <c r="AQ595" s="38"/>
      <c r="AR595" s="38"/>
      <c r="AS595" s="38"/>
      <c r="AT595" s="38"/>
      <c r="AU595" s="38"/>
      <c r="AV595" s="38"/>
      <c r="AW595" s="38"/>
      <c r="AX595" s="38"/>
      <c r="AY595" s="38"/>
      <c r="AZ595" s="38"/>
      <c r="BA595" s="38"/>
      <c r="BB595" s="38"/>
      <c r="BC595" s="38"/>
      <c r="BD595" s="38"/>
      <c r="BE595" s="38"/>
      <c r="BF595" s="38"/>
      <c r="BG595" s="38"/>
      <c r="BH595" s="38"/>
      <c r="BI595" s="38"/>
      <c r="BJ595" s="38"/>
      <c r="BK595" s="24"/>
    </row>
    <row r="596" spans="2:63" s="4" customFormat="1" ht="45" x14ac:dyDescent="0.25">
      <c r="B596" s="21">
        <v>586</v>
      </c>
      <c r="C596" s="4" t="s">
        <v>54</v>
      </c>
      <c r="D596" s="4" t="s">
        <v>777</v>
      </c>
      <c r="E596" s="4">
        <v>0.34</v>
      </c>
      <c r="F596" s="4">
        <v>0.59099999999999997</v>
      </c>
      <c r="G596" s="4">
        <v>0.59099999999999997</v>
      </c>
      <c r="H596" s="4" t="s">
        <v>877</v>
      </c>
      <c r="J596" s="4">
        <v>0.6</v>
      </c>
      <c r="K596" s="40"/>
      <c r="L596" s="38"/>
      <c r="M596" s="38"/>
      <c r="N596" s="38"/>
      <c r="O596" s="38"/>
      <c r="P596" s="38"/>
      <c r="Q596" s="38"/>
      <c r="R596" s="38"/>
      <c r="S596" s="38"/>
      <c r="T596" s="38"/>
      <c r="U596" s="38"/>
      <c r="V596" s="38"/>
      <c r="W596" s="38"/>
      <c r="X596" s="38"/>
      <c r="Y596" s="38"/>
      <c r="Z596" s="38"/>
      <c r="AA596" s="38"/>
      <c r="AB596" s="38"/>
      <c r="AC596" s="38"/>
      <c r="AD596" s="38"/>
      <c r="AE596" s="38"/>
      <c r="AF596" s="38"/>
      <c r="AG596" s="38"/>
      <c r="AH596" s="38"/>
      <c r="AI596" s="38"/>
      <c r="AJ596" s="38"/>
      <c r="AK596" s="38"/>
      <c r="AL596" s="38"/>
      <c r="AM596" s="38"/>
      <c r="AN596" s="38"/>
      <c r="AO596" s="38"/>
      <c r="AP596" s="38"/>
      <c r="AQ596" s="38"/>
      <c r="AR596" s="38"/>
      <c r="AS596" s="38"/>
      <c r="AT596" s="38"/>
      <c r="AU596" s="38"/>
      <c r="AV596" s="38"/>
      <c r="AW596" s="38"/>
      <c r="AX596" s="38"/>
      <c r="AY596" s="38"/>
      <c r="AZ596" s="38"/>
      <c r="BA596" s="38"/>
      <c r="BB596" s="38"/>
      <c r="BC596" s="38"/>
      <c r="BD596" s="38"/>
      <c r="BE596" s="38"/>
      <c r="BF596" s="38"/>
      <c r="BG596" s="38"/>
      <c r="BH596" s="38"/>
      <c r="BI596" s="38"/>
      <c r="BJ596" s="38"/>
      <c r="BK596" s="24"/>
    </row>
    <row r="597" spans="2:63" s="4" customFormat="1" ht="45" x14ac:dyDescent="0.25">
      <c r="B597" s="21">
        <v>587</v>
      </c>
      <c r="C597" s="4" t="s">
        <v>54</v>
      </c>
      <c r="D597" s="4" t="s">
        <v>778</v>
      </c>
      <c r="E597" s="4">
        <v>3.0565000000000002</v>
      </c>
      <c r="F597" s="4">
        <v>0.91800000000000004</v>
      </c>
      <c r="G597" s="4">
        <v>0.91800000000000004</v>
      </c>
      <c r="H597" s="4" t="s">
        <v>877</v>
      </c>
      <c r="J597" s="4">
        <v>0.75</v>
      </c>
      <c r="K597" s="40"/>
      <c r="L597" s="38"/>
      <c r="M597" s="38"/>
      <c r="N597" s="38"/>
      <c r="O597" s="38"/>
      <c r="P597" s="38"/>
      <c r="Q597" s="38"/>
      <c r="R597" s="38"/>
      <c r="S597" s="38"/>
      <c r="T597" s="38"/>
      <c r="U597" s="38"/>
      <c r="V597" s="38"/>
      <c r="W597" s="38"/>
      <c r="X597" s="38"/>
      <c r="Y597" s="38"/>
      <c r="Z597" s="38"/>
      <c r="AA597" s="38"/>
      <c r="AB597" s="38"/>
      <c r="AC597" s="38"/>
      <c r="AD597" s="38"/>
      <c r="AE597" s="38"/>
      <c r="AF597" s="38"/>
      <c r="AG597" s="38"/>
      <c r="AH597" s="38"/>
      <c r="AI597" s="38"/>
      <c r="AJ597" s="38"/>
      <c r="AK597" s="38"/>
      <c r="AL597" s="38"/>
      <c r="AM597" s="38"/>
      <c r="AN597" s="38"/>
      <c r="AO597" s="38"/>
      <c r="AP597" s="38"/>
      <c r="AQ597" s="38"/>
      <c r="AR597" s="38"/>
      <c r="AS597" s="38"/>
      <c r="AT597" s="38"/>
      <c r="AU597" s="38"/>
      <c r="AV597" s="38"/>
      <c r="AW597" s="38"/>
      <c r="AX597" s="38"/>
      <c r="AY597" s="38"/>
      <c r="AZ597" s="38"/>
      <c r="BA597" s="38"/>
      <c r="BB597" s="38"/>
      <c r="BC597" s="38"/>
      <c r="BD597" s="38"/>
      <c r="BE597" s="38"/>
      <c r="BF597" s="38"/>
      <c r="BG597" s="38"/>
      <c r="BH597" s="38"/>
      <c r="BI597" s="38"/>
      <c r="BJ597" s="38"/>
      <c r="BK597" s="24"/>
    </row>
    <row r="598" spans="2:63" s="4" customFormat="1" ht="45" x14ac:dyDescent="0.25">
      <c r="B598" s="21">
        <v>588</v>
      </c>
      <c r="C598" s="4" t="s">
        <v>54</v>
      </c>
      <c r="D598" s="4" t="s">
        <v>779</v>
      </c>
      <c r="E598" s="4">
        <v>1.8129999999999999</v>
      </c>
      <c r="F598" s="4">
        <v>0.57899999999999996</v>
      </c>
      <c r="G598" s="4">
        <v>0.57899999999999996</v>
      </c>
      <c r="H598" s="4" t="s">
        <v>877</v>
      </c>
      <c r="J598" s="4">
        <v>0.75</v>
      </c>
      <c r="K598" s="40"/>
      <c r="L598" s="38"/>
      <c r="M598" s="38"/>
      <c r="N598" s="38"/>
      <c r="O598" s="38"/>
      <c r="P598" s="38"/>
      <c r="Q598" s="38"/>
      <c r="R598" s="38"/>
      <c r="S598" s="38"/>
      <c r="T598" s="38"/>
      <c r="U598" s="38"/>
      <c r="V598" s="38"/>
      <c r="W598" s="38"/>
      <c r="X598" s="38"/>
      <c r="Y598" s="38"/>
      <c r="Z598" s="38"/>
      <c r="AA598" s="38"/>
      <c r="AB598" s="38"/>
      <c r="AC598" s="38"/>
      <c r="AD598" s="38"/>
      <c r="AE598" s="38"/>
      <c r="AF598" s="38"/>
      <c r="AG598" s="38"/>
      <c r="AH598" s="38"/>
      <c r="AI598" s="38"/>
      <c r="AJ598" s="38"/>
      <c r="AK598" s="38"/>
      <c r="AL598" s="38"/>
      <c r="AM598" s="38"/>
      <c r="AN598" s="38"/>
      <c r="AO598" s="38"/>
      <c r="AP598" s="38"/>
      <c r="AQ598" s="38"/>
      <c r="AR598" s="38"/>
      <c r="AS598" s="38"/>
      <c r="AT598" s="38"/>
      <c r="AU598" s="38"/>
      <c r="AV598" s="38"/>
      <c r="AW598" s="38"/>
      <c r="AX598" s="38"/>
      <c r="AY598" s="38"/>
      <c r="AZ598" s="38"/>
      <c r="BA598" s="38"/>
      <c r="BB598" s="38"/>
      <c r="BC598" s="38"/>
      <c r="BD598" s="38"/>
      <c r="BE598" s="38"/>
      <c r="BF598" s="38"/>
      <c r="BG598" s="38"/>
      <c r="BH598" s="38"/>
      <c r="BI598" s="38"/>
      <c r="BJ598" s="38"/>
      <c r="BK598" s="24"/>
    </row>
    <row r="599" spans="2:63" s="4" customFormat="1" ht="45" x14ac:dyDescent="0.25">
      <c r="B599" s="21">
        <v>589</v>
      </c>
      <c r="C599" s="4" t="s">
        <v>54</v>
      </c>
      <c r="D599" s="4" t="s">
        <v>780</v>
      </c>
      <c r="E599" s="4">
        <v>0.45939999999999998</v>
      </c>
      <c r="F599" s="4">
        <v>7.8E-2</v>
      </c>
      <c r="G599" s="4">
        <v>7.8E-2</v>
      </c>
      <c r="H599" s="4" t="s">
        <v>877</v>
      </c>
      <c r="J599" s="4">
        <v>0.3</v>
      </c>
      <c r="K599" s="40"/>
      <c r="L599" s="38"/>
      <c r="M599" s="38"/>
      <c r="N599" s="38"/>
      <c r="O599" s="38"/>
      <c r="P599" s="38"/>
      <c r="Q599" s="38"/>
      <c r="R599" s="38"/>
      <c r="S599" s="38"/>
      <c r="T599" s="38"/>
      <c r="U599" s="38"/>
      <c r="V599" s="38"/>
      <c r="W599" s="38"/>
      <c r="X599" s="38"/>
      <c r="Y599" s="38"/>
      <c r="Z599" s="38"/>
      <c r="AA599" s="38"/>
      <c r="AB599" s="38"/>
      <c r="AC599" s="38"/>
      <c r="AD599" s="38"/>
      <c r="AE599" s="38"/>
      <c r="AF599" s="38"/>
      <c r="AG599" s="38"/>
      <c r="AH599" s="38"/>
      <c r="AI599" s="38"/>
      <c r="AJ599" s="38"/>
      <c r="AK599" s="38"/>
      <c r="AL599" s="38"/>
      <c r="AM599" s="38"/>
      <c r="AN599" s="38"/>
      <c r="AO599" s="38"/>
      <c r="AP599" s="38"/>
      <c r="AQ599" s="38"/>
      <c r="AR599" s="38"/>
      <c r="AS599" s="38"/>
      <c r="AT599" s="38"/>
      <c r="AU599" s="38"/>
      <c r="AV599" s="38"/>
      <c r="AW599" s="38"/>
      <c r="AX599" s="38"/>
      <c r="AY599" s="38"/>
      <c r="AZ599" s="38"/>
      <c r="BA599" s="38"/>
      <c r="BB599" s="38"/>
      <c r="BC599" s="38"/>
      <c r="BD599" s="38"/>
      <c r="BE599" s="38"/>
      <c r="BF599" s="38"/>
      <c r="BG599" s="38"/>
      <c r="BH599" s="38"/>
      <c r="BI599" s="38"/>
      <c r="BJ599" s="38"/>
      <c r="BK599" s="24"/>
    </row>
    <row r="600" spans="2:63" s="4" customFormat="1" ht="45" x14ac:dyDescent="0.25">
      <c r="B600" s="21">
        <v>590</v>
      </c>
      <c r="C600" s="4" t="s">
        <v>54</v>
      </c>
      <c r="D600" s="4" t="s">
        <v>781</v>
      </c>
      <c r="E600" s="4">
        <v>1.2401</v>
      </c>
      <c r="F600" s="4">
        <v>0.17499999999999999</v>
      </c>
      <c r="G600" s="4">
        <v>0.17499999999999999</v>
      </c>
      <c r="H600" s="4" t="s">
        <v>877</v>
      </c>
      <c r="J600" s="4">
        <v>0.75</v>
      </c>
      <c r="K600" s="40"/>
      <c r="L600" s="38"/>
      <c r="M600" s="38"/>
      <c r="N600" s="38"/>
      <c r="O600" s="38"/>
      <c r="P600" s="38"/>
      <c r="Q600" s="38"/>
      <c r="R600" s="38"/>
      <c r="S600" s="38"/>
      <c r="T600" s="38"/>
      <c r="U600" s="38"/>
      <c r="V600" s="38"/>
      <c r="W600" s="38"/>
      <c r="X600" s="38"/>
      <c r="Y600" s="38"/>
      <c r="Z600" s="38"/>
      <c r="AA600" s="38"/>
      <c r="AB600" s="38"/>
      <c r="AC600" s="38"/>
      <c r="AD600" s="38"/>
      <c r="AE600" s="38"/>
      <c r="AF600" s="38"/>
      <c r="AG600" s="38"/>
      <c r="AH600" s="38"/>
      <c r="AI600" s="38"/>
      <c r="AJ600" s="38"/>
      <c r="AK600" s="38"/>
      <c r="AL600" s="38"/>
      <c r="AM600" s="38"/>
      <c r="AN600" s="38"/>
      <c r="AO600" s="38"/>
      <c r="AP600" s="38"/>
      <c r="AQ600" s="38"/>
      <c r="AR600" s="38"/>
      <c r="AS600" s="38"/>
      <c r="AT600" s="38"/>
      <c r="AU600" s="38"/>
      <c r="AV600" s="38"/>
      <c r="AW600" s="38"/>
      <c r="AX600" s="38"/>
      <c r="AY600" s="38"/>
      <c r="AZ600" s="38"/>
      <c r="BA600" s="38"/>
      <c r="BB600" s="38"/>
      <c r="BC600" s="38"/>
      <c r="BD600" s="38"/>
      <c r="BE600" s="38"/>
      <c r="BF600" s="38"/>
      <c r="BG600" s="38"/>
      <c r="BH600" s="38"/>
      <c r="BI600" s="38"/>
      <c r="BJ600" s="38"/>
      <c r="BK600" s="24"/>
    </row>
    <row r="601" spans="2:63" s="4" customFormat="1" ht="45" x14ac:dyDescent="0.25">
      <c r="B601" s="21">
        <v>591</v>
      </c>
      <c r="C601" s="4" t="s">
        <v>54</v>
      </c>
      <c r="D601" s="4" t="s">
        <v>782</v>
      </c>
      <c r="E601" s="4">
        <v>3.5124</v>
      </c>
      <c r="F601" s="4">
        <v>7.6999999999999999E-2</v>
      </c>
      <c r="G601" s="4">
        <v>7.6999999999999999E-2</v>
      </c>
      <c r="H601" s="4" t="s">
        <v>877</v>
      </c>
      <c r="J601" s="4">
        <v>0.45</v>
      </c>
      <c r="K601" s="40"/>
      <c r="L601" s="38"/>
      <c r="M601" s="38"/>
      <c r="N601" s="38"/>
      <c r="O601" s="38"/>
      <c r="P601" s="38"/>
      <c r="Q601" s="38"/>
      <c r="R601" s="38"/>
      <c r="S601" s="38"/>
      <c r="T601" s="38"/>
      <c r="U601" s="38"/>
      <c r="V601" s="38"/>
      <c r="W601" s="38"/>
      <c r="X601" s="38"/>
      <c r="Y601" s="38"/>
      <c r="Z601" s="38"/>
      <c r="AA601" s="38"/>
      <c r="AB601" s="38"/>
      <c r="AC601" s="38"/>
      <c r="AD601" s="38"/>
      <c r="AE601" s="38"/>
      <c r="AF601" s="38"/>
      <c r="AG601" s="38"/>
      <c r="AH601" s="38"/>
      <c r="AI601" s="38"/>
      <c r="AJ601" s="38"/>
      <c r="AK601" s="38"/>
      <c r="AL601" s="38"/>
      <c r="AM601" s="38"/>
      <c r="AN601" s="38"/>
      <c r="AO601" s="38"/>
      <c r="AP601" s="38"/>
      <c r="AQ601" s="38"/>
      <c r="AR601" s="38"/>
      <c r="AS601" s="38"/>
      <c r="AT601" s="38"/>
      <c r="AU601" s="38"/>
      <c r="AV601" s="38"/>
      <c r="AW601" s="38"/>
      <c r="AX601" s="38"/>
      <c r="AY601" s="38"/>
      <c r="AZ601" s="38"/>
      <c r="BA601" s="38"/>
      <c r="BB601" s="38"/>
      <c r="BC601" s="38"/>
      <c r="BD601" s="38"/>
      <c r="BE601" s="38"/>
      <c r="BF601" s="38"/>
      <c r="BG601" s="38"/>
      <c r="BH601" s="38"/>
      <c r="BI601" s="38"/>
      <c r="BJ601" s="38"/>
      <c r="BK601" s="24"/>
    </row>
    <row r="602" spans="2:63" s="4" customFormat="1" ht="45" x14ac:dyDescent="0.25">
      <c r="B602" s="21">
        <v>592</v>
      </c>
      <c r="C602" s="4" t="s">
        <v>54</v>
      </c>
      <c r="D602" s="4" t="s">
        <v>783</v>
      </c>
      <c r="E602" s="4">
        <v>0.72</v>
      </c>
      <c r="F602" s="4">
        <v>0.58899999999999997</v>
      </c>
      <c r="G602" s="4">
        <v>0.58899999999999997</v>
      </c>
      <c r="H602" s="4" t="s">
        <v>877</v>
      </c>
      <c r="J602" s="4">
        <v>0.6</v>
      </c>
      <c r="K602" s="40"/>
      <c r="L602" s="38"/>
      <c r="M602" s="38"/>
      <c r="N602" s="38"/>
      <c r="O602" s="38"/>
      <c r="P602" s="38"/>
      <c r="Q602" s="38"/>
      <c r="R602" s="38"/>
      <c r="S602" s="38"/>
      <c r="T602" s="38"/>
      <c r="U602" s="38"/>
      <c r="V602" s="38"/>
      <c r="W602" s="38"/>
      <c r="X602" s="38"/>
      <c r="Y602" s="38"/>
      <c r="Z602" s="38"/>
      <c r="AA602" s="38"/>
      <c r="AB602" s="38"/>
      <c r="AC602" s="38"/>
      <c r="AD602" s="38"/>
      <c r="AE602" s="38"/>
      <c r="AF602" s="38"/>
      <c r="AG602" s="38"/>
      <c r="AH602" s="38"/>
      <c r="AI602" s="38"/>
      <c r="AJ602" s="38"/>
      <c r="AK602" s="38"/>
      <c r="AL602" s="38"/>
      <c r="AM602" s="38"/>
      <c r="AN602" s="38"/>
      <c r="AO602" s="38"/>
      <c r="AP602" s="38"/>
      <c r="AQ602" s="38"/>
      <c r="AR602" s="38"/>
      <c r="AS602" s="38"/>
      <c r="AT602" s="38"/>
      <c r="AU602" s="38"/>
      <c r="AV602" s="38"/>
      <c r="AW602" s="38"/>
      <c r="AX602" s="38"/>
      <c r="AY602" s="38"/>
      <c r="AZ602" s="38"/>
      <c r="BA602" s="38"/>
      <c r="BB602" s="38"/>
      <c r="BC602" s="38"/>
      <c r="BD602" s="38"/>
      <c r="BE602" s="38"/>
      <c r="BF602" s="38"/>
      <c r="BG602" s="38"/>
      <c r="BH602" s="38"/>
      <c r="BI602" s="38"/>
      <c r="BJ602" s="38"/>
      <c r="BK602" s="24"/>
    </row>
    <row r="603" spans="2:63" s="4" customFormat="1" ht="45" x14ac:dyDescent="0.25">
      <c r="B603" s="21">
        <v>593</v>
      </c>
      <c r="C603" s="4" t="s">
        <v>54</v>
      </c>
      <c r="D603" s="4" t="s">
        <v>784</v>
      </c>
      <c r="E603" s="32">
        <v>6.3010000000000002</v>
      </c>
      <c r="F603" s="4">
        <v>0.61499999999999999</v>
      </c>
      <c r="G603" s="4">
        <v>0.61499999999999999</v>
      </c>
      <c r="H603" s="4" t="s">
        <v>877</v>
      </c>
      <c r="J603" s="4">
        <v>0.75</v>
      </c>
      <c r="K603" s="40"/>
      <c r="L603" s="38"/>
      <c r="M603" s="38"/>
      <c r="N603" s="38"/>
      <c r="O603" s="38"/>
      <c r="P603" s="38"/>
      <c r="Q603" s="38"/>
      <c r="R603" s="38"/>
      <c r="S603" s="38"/>
      <c r="T603" s="38"/>
      <c r="U603" s="38"/>
      <c r="V603" s="38"/>
      <c r="W603" s="38"/>
      <c r="X603" s="38"/>
      <c r="Y603" s="38"/>
      <c r="Z603" s="38"/>
      <c r="AA603" s="38"/>
      <c r="AB603" s="38"/>
      <c r="AC603" s="38"/>
      <c r="AD603" s="38"/>
      <c r="AE603" s="38"/>
      <c r="AF603" s="38"/>
      <c r="AG603" s="38"/>
      <c r="AH603" s="38"/>
      <c r="AI603" s="38"/>
      <c r="AJ603" s="38"/>
      <c r="AK603" s="38"/>
      <c r="AL603" s="38"/>
      <c r="AM603" s="38"/>
      <c r="AN603" s="38"/>
      <c r="AO603" s="38"/>
      <c r="AP603" s="38"/>
      <c r="AQ603" s="38"/>
      <c r="AR603" s="38"/>
      <c r="AS603" s="38"/>
      <c r="AT603" s="38"/>
      <c r="AU603" s="38"/>
      <c r="AV603" s="38"/>
      <c r="AW603" s="38"/>
      <c r="AX603" s="38"/>
      <c r="AY603" s="38"/>
      <c r="AZ603" s="38"/>
      <c r="BA603" s="38"/>
      <c r="BB603" s="38"/>
      <c r="BC603" s="38"/>
      <c r="BD603" s="38"/>
      <c r="BE603" s="38"/>
      <c r="BF603" s="38"/>
      <c r="BG603" s="38"/>
      <c r="BH603" s="38"/>
      <c r="BI603" s="38"/>
      <c r="BJ603" s="38"/>
      <c r="BK603" s="24"/>
    </row>
    <row r="604" spans="2:63" s="4" customFormat="1" ht="45" x14ac:dyDescent="0.25">
      <c r="B604" s="21">
        <v>594</v>
      </c>
      <c r="C604" s="4" t="s">
        <v>54</v>
      </c>
      <c r="D604" s="4" t="s">
        <v>785</v>
      </c>
      <c r="E604" s="4">
        <v>2.0423</v>
      </c>
      <c r="F604" s="4">
        <v>0.31900000000000001</v>
      </c>
      <c r="G604" s="4">
        <v>0.31900000000000001</v>
      </c>
      <c r="H604" s="4" t="s">
        <v>877</v>
      </c>
      <c r="J604" s="4">
        <v>0.75</v>
      </c>
      <c r="K604" s="40"/>
      <c r="L604" s="38"/>
      <c r="M604" s="38"/>
      <c r="N604" s="38"/>
      <c r="O604" s="38"/>
      <c r="P604" s="38"/>
      <c r="Q604" s="38"/>
      <c r="R604" s="38"/>
      <c r="S604" s="38"/>
      <c r="T604" s="38"/>
      <c r="U604" s="38"/>
      <c r="V604" s="38"/>
      <c r="W604" s="38"/>
      <c r="X604" s="38"/>
      <c r="Y604" s="38"/>
      <c r="Z604" s="38"/>
      <c r="AA604" s="38"/>
      <c r="AB604" s="38"/>
      <c r="AC604" s="38"/>
      <c r="AD604" s="38"/>
      <c r="AE604" s="38"/>
      <c r="AF604" s="38"/>
      <c r="AG604" s="38"/>
      <c r="AH604" s="38"/>
      <c r="AI604" s="38"/>
      <c r="AJ604" s="38"/>
      <c r="AK604" s="38"/>
      <c r="AL604" s="38"/>
      <c r="AM604" s="38"/>
      <c r="AN604" s="38"/>
      <c r="AO604" s="38"/>
      <c r="AP604" s="38"/>
      <c r="AQ604" s="38"/>
      <c r="AR604" s="38"/>
      <c r="AS604" s="38"/>
      <c r="AT604" s="38"/>
      <c r="AU604" s="38"/>
      <c r="AV604" s="38"/>
      <c r="AW604" s="38"/>
      <c r="AX604" s="38"/>
      <c r="AY604" s="38"/>
      <c r="AZ604" s="38"/>
      <c r="BA604" s="38"/>
      <c r="BB604" s="38"/>
      <c r="BC604" s="38"/>
      <c r="BD604" s="38"/>
      <c r="BE604" s="38"/>
      <c r="BF604" s="38"/>
      <c r="BG604" s="38"/>
      <c r="BH604" s="38"/>
      <c r="BI604" s="38"/>
      <c r="BJ604" s="38"/>
      <c r="BK604" s="24"/>
    </row>
    <row r="605" spans="2:63" s="4" customFormat="1" ht="45" x14ac:dyDescent="0.25">
      <c r="B605" s="21">
        <v>595</v>
      </c>
      <c r="C605" s="4" t="s">
        <v>54</v>
      </c>
      <c r="D605" s="4" t="s">
        <v>786</v>
      </c>
      <c r="E605" s="4">
        <v>0.06</v>
      </c>
      <c r="F605" s="4">
        <v>0.29799999999999999</v>
      </c>
      <c r="G605" s="4">
        <v>0.29799999999999999</v>
      </c>
      <c r="H605" s="4" t="s">
        <v>877</v>
      </c>
      <c r="J605" s="4">
        <v>0.6</v>
      </c>
      <c r="K605" s="40"/>
      <c r="L605" s="38"/>
      <c r="M605" s="38"/>
      <c r="N605" s="38"/>
      <c r="O605" s="38"/>
      <c r="P605" s="38"/>
      <c r="Q605" s="38"/>
      <c r="R605" s="38"/>
      <c r="S605" s="38"/>
      <c r="T605" s="38"/>
      <c r="U605" s="38"/>
      <c r="V605" s="38"/>
      <c r="W605" s="38"/>
      <c r="X605" s="38"/>
      <c r="Y605" s="38"/>
      <c r="Z605" s="38"/>
      <c r="AA605" s="38"/>
      <c r="AB605" s="38"/>
      <c r="AC605" s="38"/>
      <c r="AD605" s="38"/>
      <c r="AE605" s="38"/>
      <c r="AF605" s="38"/>
      <c r="AG605" s="38"/>
      <c r="AH605" s="38"/>
      <c r="AI605" s="38"/>
      <c r="AJ605" s="38"/>
      <c r="AK605" s="38"/>
      <c r="AL605" s="38"/>
      <c r="AM605" s="38"/>
      <c r="AN605" s="38"/>
      <c r="AO605" s="38"/>
      <c r="AP605" s="38"/>
      <c r="AQ605" s="38"/>
      <c r="AR605" s="38"/>
      <c r="AS605" s="38"/>
      <c r="AT605" s="38"/>
      <c r="AU605" s="38"/>
      <c r="AV605" s="38"/>
      <c r="AW605" s="38"/>
      <c r="AX605" s="38"/>
      <c r="AY605" s="38"/>
      <c r="AZ605" s="38"/>
      <c r="BA605" s="38"/>
      <c r="BB605" s="38"/>
      <c r="BC605" s="38"/>
      <c r="BD605" s="38"/>
      <c r="BE605" s="38"/>
      <c r="BF605" s="38"/>
      <c r="BG605" s="38"/>
      <c r="BH605" s="38"/>
      <c r="BI605" s="38"/>
      <c r="BJ605" s="38"/>
      <c r="BK605" s="24"/>
    </row>
    <row r="606" spans="2:63" s="4" customFormat="1" ht="45" x14ac:dyDescent="0.25">
      <c r="B606" s="21">
        <v>596</v>
      </c>
      <c r="C606" s="4" t="s">
        <v>54</v>
      </c>
      <c r="D606" s="4" t="s">
        <v>786</v>
      </c>
      <c r="E606" s="4">
        <v>0.06</v>
      </c>
      <c r="F606" s="4">
        <v>0.248</v>
      </c>
      <c r="G606" s="4">
        <v>0.248</v>
      </c>
      <c r="H606" s="4" t="s">
        <v>877</v>
      </c>
      <c r="J606" s="4">
        <v>0.6</v>
      </c>
      <c r="K606" s="40"/>
      <c r="L606" s="38"/>
      <c r="M606" s="38"/>
      <c r="N606" s="38"/>
      <c r="O606" s="38"/>
      <c r="P606" s="38"/>
      <c r="Q606" s="38"/>
      <c r="R606" s="38"/>
      <c r="S606" s="38"/>
      <c r="T606" s="38"/>
      <c r="U606" s="38"/>
      <c r="V606" s="38"/>
      <c r="W606" s="38"/>
      <c r="X606" s="38"/>
      <c r="Y606" s="38"/>
      <c r="Z606" s="38"/>
      <c r="AA606" s="38"/>
      <c r="AB606" s="38"/>
      <c r="AC606" s="38"/>
      <c r="AD606" s="38"/>
      <c r="AE606" s="38"/>
      <c r="AF606" s="38"/>
      <c r="AG606" s="38"/>
      <c r="AH606" s="38"/>
      <c r="AI606" s="38"/>
      <c r="AJ606" s="38"/>
      <c r="AK606" s="38"/>
      <c r="AL606" s="38"/>
      <c r="AM606" s="38"/>
      <c r="AN606" s="38"/>
      <c r="AO606" s="38"/>
      <c r="AP606" s="38"/>
      <c r="AQ606" s="38"/>
      <c r="AR606" s="38"/>
      <c r="AS606" s="38"/>
      <c r="AT606" s="38"/>
      <c r="AU606" s="38"/>
      <c r="AV606" s="38"/>
      <c r="AW606" s="38"/>
      <c r="AX606" s="38"/>
      <c r="AY606" s="38"/>
      <c r="AZ606" s="38"/>
      <c r="BA606" s="38"/>
      <c r="BB606" s="38"/>
      <c r="BC606" s="38"/>
      <c r="BD606" s="38"/>
      <c r="BE606" s="38"/>
      <c r="BF606" s="38"/>
      <c r="BG606" s="38"/>
      <c r="BH606" s="38"/>
      <c r="BI606" s="38"/>
      <c r="BJ606" s="38"/>
      <c r="BK606" s="24"/>
    </row>
    <row r="607" spans="2:63" s="4" customFormat="1" ht="45" x14ac:dyDescent="0.25">
      <c r="B607" s="21">
        <v>597</v>
      </c>
      <c r="C607" s="4" t="s">
        <v>54</v>
      </c>
      <c r="D607" s="4" t="s">
        <v>787</v>
      </c>
      <c r="E607" s="4">
        <v>0.06</v>
      </c>
      <c r="F607" s="4">
        <v>3.6999999999999998E-2</v>
      </c>
      <c r="G607" s="4">
        <v>3.6999999999999998E-2</v>
      </c>
      <c r="H607" s="4" t="s">
        <v>877</v>
      </c>
      <c r="J607" s="4">
        <v>0.3</v>
      </c>
      <c r="K607" s="40"/>
      <c r="L607" s="38"/>
      <c r="M607" s="38"/>
      <c r="N607" s="38"/>
      <c r="O607" s="38"/>
      <c r="P607" s="38"/>
      <c r="Q607" s="38"/>
      <c r="R607" s="38"/>
      <c r="S607" s="38"/>
      <c r="T607" s="38"/>
      <c r="U607" s="38"/>
      <c r="V607" s="38"/>
      <c r="W607" s="38"/>
      <c r="X607" s="38"/>
      <c r="Y607" s="38"/>
      <c r="Z607" s="38"/>
      <c r="AA607" s="38"/>
      <c r="AB607" s="38"/>
      <c r="AC607" s="38"/>
      <c r="AD607" s="38"/>
      <c r="AE607" s="38"/>
      <c r="AF607" s="38"/>
      <c r="AG607" s="38"/>
      <c r="AH607" s="38"/>
      <c r="AI607" s="38"/>
      <c r="AJ607" s="38"/>
      <c r="AK607" s="38"/>
      <c r="AL607" s="38"/>
      <c r="AM607" s="38"/>
      <c r="AN607" s="38"/>
      <c r="AO607" s="38"/>
      <c r="AP607" s="38"/>
      <c r="AQ607" s="38"/>
      <c r="AR607" s="38"/>
      <c r="AS607" s="38"/>
      <c r="AT607" s="38"/>
      <c r="AU607" s="38"/>
      <c r="AV607" s="38"/>
      <c r="AW607" s="38"/>
      <c r="AX607" s="38"/>
      <c r="AY607" s="38"/>
      <c r="AZ607" s="38"/>
      <c r="BA607" s="38"/>
      <c r="BB607" s="38"/>
      <c r="BC607" s="38"/>
      <c r="BD607" s="38"/>
      <c r="BE607" s="38"/>
      <c r="BF607" s="38"/>
      <c r="BG607" s="38"/>
      <c r="BH607" s="38"/>
      <c r="BI607" s="38"/>
      <c r="BJ607" s="38"/>
      <c r="BK607" s="24"/>
    </row>
    <row r="608" spans="2:63" s="4" customFormat="1" ht="45" x14ac:dyDescent="0.25">
      <c r="B608" s="21">
        <v>598</v>
      </c>
      <c r="C608" s="4" t="s">
        <v>54</v>
      </c>
      <c r="D608" s="4" t="s">
        <v>788</v>
      </c>
      <c r="E608" s="4">
        <v>0.52229999999999999</v>
      </c>
      <c r="F608" s="4">
        <v>0.50800000000000001</v>
      </c>
      <c r="G608" s="4">
        <v>0.50800000000000001</v>
      </c>
      <c r="H608" s="4" t="s">
        <v>877</v>
      </c>
      <c r="J608" s="4">
        <v>0.6</v>
      </c>
      <c r="K608" s="40"/>
      <c r="L608" s="38"/>
      <c r="M608" s="38"/>
      <c r="N608" s="38"/>
      <c r="O608" s="38"/>
      <c r="P608" s="38"/>
      <c r="Q608" s="38"/>
      <c r="R608" s="38"/>
      <c r="S608" s="38"/>
      <c r="T608" s="38"/>
      <c r="U608" s="38"/>
      <c r="V608" s="38"/>
      <c r="W608" s="38"/>
      <c r="X608" s="38"/>
      <c r="Y608" s="38"/>
      <c r="Z608" s="38"/>
      <c r="AA608" s="38"/>
      <c r="AB608" s="38"/>
      <c r="AC608" s="38"/>
      <c r="AD608" s="38"/>
      <c r="AE608" s="38"/>
      <c r="AF608" s="38"/>
      <c r="AG608" s="38"/>
      <c r="AH608" s="38"/>
      <c r="AI608" s="38"/>
      <c r="AJ608" s="38"/>
      <c r="AK608" s="38"/>
      <c r="AL608" s="38"/>
      <c r="AM608" s="38"/>
      <c r="AN608" s="38"/>
      <c r="AO608" s="38"/>
      <c r="AP608" s="38"/>
      <c r="AQ608" s="38"/>
      <c r="AR608" s="38"/>
      <c r="AS608" s="38"/>
      <c r="AT608" s="38"/>
      <c r="AU608" s="38"/>
      <c r="AV608" s="38"/>
      <c r="AW608" s="38"/>
      <c r="AX608" s="38"/>
      <c r="AY608" s="38"/>
      <c r="AZ608" s="38"/>
      <c r="BA608" s="38"/>
      <c r="BB608" s="38"/>
      <c r="BC608" s="38"/>
      <c r="BD608" s="38"/>
      <c r="BE608" s="38"/>
      <c r="BF608" s="38"/>
      <c r="BG608" s="38"/>
      <c r="BH608" s="38"/>
      <c r="BI608" s="38"/>
      <c r="BJ608" s="38"/>
      <c r="BK608" s="24"/>
    </row>
    <row r="609" spans="2:63" s="4" customFormat="1" ht="45" x14ac:dyDescent="0.25">
      <c r="B609" s="21">
        <v>599</v>
      </c>
      <c r="C609" s="4" t="s">
        <v>54</v>
      </c>
      <c r="D609" s="4" t="s">
        <v>789</v>
      </c>
      <c r="E609" s="4">
        <v>0.12239999999999999</v>
      </c>
      <c r="F609" s="4">
        <v>0.499</v>
      </c>
      <c r="G609" s="4">
        <v>0.499</v>
      </c>
      <c r="H609" s="4" t="s">
        <v>877</v>
      </c>
      <c r="J609" s="4">
        <v>0.6</v>
      </c>
      <c r="K609" s="40"/>
      <c r="L609" s="38"/>
      <c r="M609" s="38"/>
      <c r="N609" s="38"/>
      <c r="O609" s="38"/>
      <c r="P609" s="38"/>
      <c r="Q609" s="38"/>
      <c r="R609" s="38"/>
      <c r="S609" s="38"/>
      <c r="T609" s="38"/>
      <c r="U609" s="38"/>
      <c r="V609" s="38"/>
      <c r="W609" s="38"/>
      <c r="X609" s="38"/>
      <c r="Y609" s="38"/>
      <c r="Z609" s="38"/>
      <c r="AA609" s="38"/>
      <c r="AB609" s="38"/>
      <c r="AC609" s="38"/>
      <c r="AD609" s="38"/>
      <c r="AE609" s="38"/>
      <c r="AF609" s="38"/>
      <c r="AG609" s="38"/>
      <c r="AH609" s="38"/>
      <c r="AI609" s="38"/>
      <c r="AJ609" s="38"/>
      <c r="AK609" s="38"/>
      <c r="AL609" s="38"/>
      <c r="AM609" s="38"/>
      <c r="AN609" s="38"/>
      <c r="AO609" s="38"/>
      <c r="AP609" s="38"/>
      <c r="AQ609" s="38"/>
      <c r="AR609" s="38"/>
      <c r="AS609" s="38"/>
      <c r="AT609" s="38"/>
      <c r="AU609" s="38"/>
      <c r="AV609" s="38"/>
      <c r="AW609" s="38"/>
      <c r="AX609" s="38"/>
      <c r="AY609" s="38"/>
      <c r="AZ609" s="38"/>
      <c r="BA609" s="38"/>
      <c r="BB609" s="38"/>
      <c r="BC609" s="38"/>
      <c r="BD609" s="38"/>
      <c r="BE609" s="38"/>
      <c r="BF609" s="38"/>
      <c r="BG609" s="38"/>
      <c r="BH609" s="38"/>
      <c r="BI609" s="38"/>
      <c r="BJ609" s="38"/>
      <c r="BK609" s="24"/>
    </row>
    <row r="610" spans="2:63" s="4" customFormat="1" ht="45" x14ac:dyDescent="0.25">
      <c r="B610" s="21">
        <v>600</v>
      </c>
      <c r="C610" s="4" t="s">
        <v>54</v>
      </c>
      <c r="D610" s="4" t="s">
        <v>790</v>
      </c>
      <c r="E610" s="4">
        <v>1.48</v>
      </c>
      <c r="F610" s="4">
        <v>9.2999999999999999E-2</v>
      </c>
      <c r="G610" s="4">
        <v>9.2999999999999999E-2</v>
      </c>
      <c r="H610" s="4" t="s">
        <v>877</v>
      </c>
      <c r="J610" s="4">
        <v>0.45</v>
      </c>
      <c r="K610" s="40"/>
      <c r="L610" s="38"/>
      <c r="M610" s="38"/>
      <c r="N610" s="38"/>
      <c r="O610" s="38"/>
      <c r="P610" s="38"/>
      <c r="Q610" s="38"/>
      <c r="R610" s="38"/>
      <c r="S610" s="38"/>
      <c r="T610" s="38"/>
      <c r="U610" s="38"/>
      <c r="V610" s="38"/>
      <c r="W610" s="38"/>
      <c r="X610" s="38"/>
      <c r="Y610" s="38"/>
      <c r="Z610" s="38"/>
      <c r="AA610" s="38"/>
      <c r="AB610" s="38"/>
      <c r="AC610" s="38"/>
      <c r="AD610" s="38"/>
      <c r="AE610" s="38"/>
      <c r="AF610" s="38"/>
      <c r="AG610" s="38"/>
      <c r="AH610" s="38"/>
      <c r="AI610" s="38"/>
      <c r="AJ610" s="38"/>
      <c r="AK610" s="38"/>
      <c r="AL610" s="38"/>
      <c r="AM610" s="38"/>
      <c r="AN610" s="38"/>
      <c r="AO610" s="38"/>
      <c r="AP610" s="38"/>
      <c r="AQ610" s="38"/>
      <c r="AR610" s="38"/>
      <c r="AS610" s="38"/>
      <c r="AT610" s="38"/>
      <c r="AU610" s="38"/>
      <c r="AV610" s="38"/>
      <c r="AW610" s="38"/>
      <c r="AX610" s="38"/>
      <c r="AY610" s="38"/>
      <c r="AZ610" s="38"/>
      <c r="BA610" s="38"/>
      <c r="BB610" s="38"/>
      <c r="BC610" s="38"/>
      <c r="BD610" s="38"/>
      <c r="BE610" s="38"/>
      <c r="BF610" s="38"/>
      <c r="BG610" s="38"/>
      <c r="BH610" s="38"/>
      <c r="BI610" s="38"/>
      <c r="BJ610" s="38"/>
      <c r="BK610" s="24"/>
    </row>
    <row r="611" spans="2:63" s="4" customFormat="1" ht="45" x14ac:dyDescent="0.25">
      <c r="B611" s="21">
        <v>601</v>
      </c>
      <c r="C611" s="4" t="s">
        <v>54</v>
      </c>
      <c r="D611" s="4" t="s">
        <v>791</v>
      </c>
      <c r="E611" s="4" t="s">
        <v>880</v>
      </c>
      <c r="F611" s="4">
        <v>0.126</v>
      </c>
      <c r="G611" s="4">
        <v>0.126</v>
      </c>
      <c r="H611" s="51" t="s">
        <v>877</v>
      </c>
      <c r="J611" s="4">
        <v>0.6</v>
      </c>
      <c r="K611" s="40"/>
      <c r="L611" s="38"/>
      <c r="M611" s="38"/>
      <c r="N611" s="38"/>
      <c r="O611" s="38"/>
      <c r="P611" s="38"/>
      <c r="Q611" s="38"/>
      <c r="R611" s="38"/>
      <c r="S611" s="38"/>
      <c r="T611" s="38"/>
      <c r="U611" s="38"/>
      <c r="V611" s="38"/>
      <c r="W611" s="38"/>
      <c r="X611" s="38"/>
      <c r="Y611" s="38"/>
      <c r="Z611" s="38"/>
      <c r="AA611" s="38"/>
      <c r="AB611" s="38"/>
      <c r="AC611" s="38"/>
      <c r="AD611" s="38"/>
      <c r="AE611" s="38"/>
      <c r="AF611" s="38"/>
      <c r="AG611" s="38"/>
      <c r="AH611" s="38"/>
      <c r="AI611" s="38"/>
      <c r="AJ611" s="38"/>
      <c r="AK611" s="38"/>
      <c r="AL611" s="38"/>
      <c r="AM611" s="38"/>
      <c r="AN611" s="38"/>
      <c r="AO611" s="38"/>
      <c r="AP611" s="38"/>
      <c r="AQ611" s="38"/>
      <c r="AR611" s="38"/>
      <c r="AS611" s="38"/>
      <c r="AT611" s="38"/>
      <c r="AU611" s="38"/>
      <c r="AV611" s="38"/>
      <c r="AW611" s="38"/>
      <c r="AX611" s="38"/>
      <c r="AY611" s="38"/>
      <c r="AZ611" s="38"/>
      <c r="BA611" s="38"/>
      <c r="BB611" s="38"/>
      <c r="BC611" s="38"/>
      <c r="BD611" s="38"/>
      <c r="BE611" s="38"/>
      <c r="BF611" s="38"/>
      <c r="BG611" s="38"/>
      <c r="BH611" s="38"/>
      <c r="BI611" s="38"/>
      <c r="BJ611" s="38"/>
      <c r="BK611" s="24"/>
    </row>
    <row r="612" spans="2:63" s="4" customFormat="1" ht="45" x14ac:dyDescent="0.25">
      <c r="B612" s="21">
        <v>602</v>
      </c>
      <c r="C612" s="4" t="s">
        <v>54</v>
      </c>
      <c r="D612" s="4" t="s">
        <v>792</v>
      </c>
      <c r="E612" s="4">
        <v>0.62480000000000002</v>
      </c>
      <c r="F612" s="4">
        <v>0.113</v>
      </c>
      <c r="G612" s="4">
        <v>0.113</v>
      </c>
      <c r="H612" s="51" t="s">
        <v>877</v>
      </c>
      <c r="J612" s="4">
        <v>0.6</v>
      </c>
      <c r="K612" s="40"/>
      <c r="L612" s="38"/>
      <c r="M612" s="38"/>
      <c r="N612" s="38"/>
      <c r="O612" s="38"/>
      <c r="P612" s="38"/>
      <c r="Q612" s="38"/>
      <c r="R612" s="38"/>
      <c r="S612" s="38"/>
      <c r="T612" s="38"/>
      <c r="U612" s="38"/>
      <c r="V612" s="38"/>
      <c r="W612" s="38"/>
      <c r="X612" s="38"/>
      <c r="Y612" s="38"/>
      <c r="Z612" s="38"/>
      <c r="AA612" s="38"/>
      <c r="AB612" s="38"/>
      <c r="AC612" s="38"/>
      <c r="AD612" s="38"/>
      <c r="AE612" s="38"/>
      <c r="AF612" s="38"/>
      <c r="AG612" s="38"/>
      <c r="AH612" s="38"/>
      <c r="AI612" s="38"/>
      <c r="AJ612" s="38"/>
      <c r="AK612" s="38"/>
      <c r="AL612" s="38"/>
      <c r="AM612" s="38"/>
      <c r="AN612" s="38"/>
      <c r="AO612" s="38"/>
      <c r="AP612" s="38"/>
      <c r="AQ612" s="38"/>
      <c r="AR612" s="38"/>
      <c r="AS612" s="38"/>
      <c r="AT612" s="38"/>
      <c r="AU612" s="38"/>
      <c r="AV612" s="38"/>
      <c r="AW612" s="38"/>
      <c r="AX612" s="38"/>
      <c r="AY612" s="38"/>
      <c r="AZ612" s="38"/>
      <c r="BA612" s="38"/>
      <c r="BB612" s="38"/>
      <c r="BC612" s="38"/>
      <c r="BD612" s="38"/>
      <c r="BE612" s="38"/>
      <c r="BF612" s="38"/>
      <c r="BG612" s="38"/>
      <c r="BH612" s="38"/>
      <c r="BI612" s="38"/>
      <c r="BJ612" s="38"/>
      <c r="BK612" s="24"/>
    </row>
    <row r="613" spans="2:63" s="4" customFormat="1" ht="45" x14ac:dyDescent="0.25">
      <c r="B613" s="21">
        <v>603</v>
      </c>
      <c r="C613" s="4" t="s">
        <v>54</v>
      </c>
      <c r="D613" s="4" t="s">
        <v>793</v>
      </c>
      <c r="E613" s="4">
        <v>1.3661000000000001</v>
      </c>
      <c r="F613" s="4">
        <v>0.185</v>
      </c>
      <c r="G613" s="4">
        <v>0.185</v>
      </c>
      <c r="H613" s="51" t="s">
        <v>877</v>
      </c>
      <c r="J613" s="4">
        <v>0.75</v>
      </c>
      <c r="K613" s="40"/>
      <c r="L613" s="38"/>
      <c r="M613" s="38"/>
      <c r="N613" s="38"/>
      <c r="O613" s="38"/>
      <c r="P613" s="38"/>
      <c r="Q613" s="38"/>
      <c r="R613" s="38"/>
      <c r="S613" s="38"/>
      <c r="T613" s="38"/>
      <c r="U613" s="38"/>
      <c r="V613" s="38"/>
      <c r="W613" s="38"/>
      <c r="X613" s="38"/>
      <c r="Y613" s="38"/>
      <c r="Z613" s="38"/>
      <c r="AA613" s="38"/>
      <c r="AB613" s="38"/>
      <c r="AC613" s="38"/>
      <c r="AD613" s="38"/>
      <c r="AE613" s="38"/>
      <c r="AF613" s="38"/>
      <c r="AG613" s="38"/>
      <c r="AH613" s="38"/>
      <c r="AI613" s="38"/>
      <c r="AJ613" s="38"/>
      <c r="AK613" s="38"/>
      <c r="AL613" s="38"/>
      <c r="AM613" s="38"/>
      <c r="AN613" s="38"/>
      <c r="AO613" s="38"/>
      <c r="AP613" s="38"/>
      <c r="AQ613" s="38"/>
      <c r="AR613" s="38"/>
      <c r="AS613" s="38"/>
      <c r="AT613" s="38"/>
      <c r="AU613" s="38"/>
      <c r="AV613" s="38"/>
      <c r="AW613" s="38"/>
      <c r="AX613" s="38"/>
      <c r="AY613" s="38"/>
      <c r="AZ613" s="38"/>
      <c r="BA613" s="38"/>
      <c r="BB613" s="38"/>
      <c r="BC613" s="38"/>
      <c r="BD613" s="38"/>
      <c r="BE613" s="38"/>
      <c r="BF613" s="38"/>
      <c r="BG613" s="38"/>
      <c r="BH613" s="38"/>
      <c r="BI613" s="38"/>
      <c r="BJ613" s="38"/>
      <c r="BK613" s="24"/>
    </row>
    <row r="614" spans="2:63" s="4" customFormat="1" ht="45" x14ac:dyDescent="0.25">
      <c r="B614" s="21">
        <v>604</v>
      </c>
      <c r="C614" s="4" t="s">
        <v>54</v>
      </c>
      <c r="D614" s="4" t="s">
        <v>794</v>
      </c>
      <c r="E614" s="4">
        <v>1.5</v>
      </c>
      <c r="F614" s="4">
        <v>0.38600000000000001</v>
      </c>
      <c r="G614" s="4">
        <v>0.38600000000000001</v>
      </c>
      <c r="H614" s="51" t="s">
        <v>877</v>
      </c>
      <c r="J614" s="4">
        <v>0.75</v>
      </c>
      <c r="K614" s="40"/>
      <c r="L614" s="38"/>
      <c r="M614" s="38"/>
      <c r="N614" s="38"/>
      <c r="O614" s="38"/>
      <c r="P614" s="38"/>
      <c r="Q614" s="38"/>
      <c r="R614" s="38"/>
      <c r="S614" s="38"/>
      <c r="T614" s="38"/>
      <c r="U614" s="38"/>
      <c r="V614" s="38"/>
      <c r="W614" s="38"/>
      <c r="X614" s="38"/>
      <c r="Y614" s="38"/>
      <c r="Z614" s="38"/>
      <c r="AA614" s="38"/>
      <c r="AB614" s="38"/>
      <c r="AC614" s="38"/>
      <c r="AD614" s="38"/>
      <c r="AE614" s="38"/>
      <c r="AF614" s="38"/>
      <c r="AG614" s="38"/>
      <c r="AH614" s="38"/>
      <c r="AI614" s="38"/>
      <c r="AJ614" s="38"/>
      <c r="AK614" s="38"/>
      <c r="AL614" s="38"/>
      <c r="AM614" s="38"/>
      <c r="AN614" s="38"/>
      <c r="AO614" s="38"/>
      <c r="AP614" s="38"/>
      <c r="AQ614" s="38"/>
      <c r="AR614" s="38"/>
      <c r="AS614" s="38"/>
      <c r="AT614" s="38"/>
      <c r="AU614" s="38"/>
      <c r="AV614" s="38"/>
      <c r="AW614" s="38"/>
      <c r="AX614" s="38"/>
      <c r="AY614" s="38"/>
      <c r="AZ614" s="38"/>
      <c r="BA614" s="38"/>
      <c r="BB614" s="38"/>
      <c r="BC614" s="38"/>
      <c r="BD614" s="38"/>
      <c r="BE614" s="38"/>
      <c r="BF614" s="38"/>
      <c r="BG614" s="38"/>
      <c r="BH614" s="38"/>
      <c r="BI614" s="38"/>
      <c r="BJ614" s="38"/>
      <c r="BK614" s="24"/>
    </row>
    <row r="615" spans="2:63" s="4" customFormat="1" ht="45" x14ac:dyDescent="0.25">
      <c r="B615" s="21">
        <v>605</v>
      </c>
      <c r="C615" s="4" t="s">
        <v>54</v>
      </c>
      <c r="D615" s="4" t="s">
        <v>795</v>
      </c>
      <c r="E615" s="4">
        <v>0.37790000000000001</v>
      </c>
      <c r="F615" s="4">
        <v>4.2000000000000003E-2</v>
      </c>
      <c r="G615" s="4">
        <v>4.2000000000000003E-2</v>
      </c>
      <c r="H615" s="51" t="s">
        <v>877</v>
      </c>
      <c r="J615" s="4">
        <v>0.3</v>
      </c>
      <c r="K615" s="40"/>
      <c r="L615" s="38"/>
      <c r="M615" s="38"/>
      <c r="N615" s="38"/>
      <c r="O615" s="38"/>
      <c r="P615" s="38"/>
      <c r="Q615" s="38"/>
      <c r="R615" s="38"/>
      <c r="S615" s="38"/>
      <c r="T615" s="38"/>
      <c r="U615" s="38"/>
      <c r="V615" s="38"/>
      <c r="W615" s="38"/>
      <c r="X615" s="38"/>
      <c r="Y615" s="38"/>
      <c r="Z615" s="38"/>
      <c r="AA615" s="38"/>
      <c r="AB615" s="38"/>
      <c r="AC615" s="38"/>
      <c r="AD615" s="38"/>
      <c r="AE615" s="38"/>
      <c r="AF615" s="38"/>
      <c r="AG615" s="38"/>
      <c r="AH615" s="38"/>
      <c r="AI615" s="38"/>
      <c r="AJ615" s="38"/>
      <c r="AK615" s="38"/>
      <c r="AL615" s="38"/>
      <c r="AM615" s="38"/>
      <c r="AN615" s="38"/>
      <c r="AO615" s="38"/>
      <c r="AP615" s="38"/>
      <c r="AQ615" s="38"/>
      <c r="AR615" s="38"/>
      <c r="AS615" s="38"/>
      <c r="AT615" s="38"/>
      <c r="AU615" s="38"/>
      <c r="AV615" s="38"/>
      <c r="AW615" s="38"/>
      <c r="AX615" s="38"/>
      <c r="AY615" s="38"/>
      <c r="AZ615" s="38"/>
      <c r="BA615" s="38"/>
      <c r="BB615" s="38"/>
      <c r="BC615" s="38"/>
      <c r="BD615" s="38"/>
      <c r="BE615" s="38"/>
      <c r="BF615" s="38"/>
      <c r="BG615" s="38"/>
      <c r="BH615" s="38"/>
      <c r="BI615" s="38"/>
      <c r="BJ615" s="38"/>
      <c r="BK615" s="24"/>
    </row>
    <row r="616" spans="2:63" s="4" customFormat="1" ht="45" x14ac:dyDescent="0.25">
      <c r="B616" s="21">
        <v>606</v>
      </c>
      <c r="C616" s="4" t="s">
        <v>54</v>
      </c>
      <c r="D616" s="4" t="s">
        <v>796</v>
      </c>
      <c r="E616" s="4">
        <v>0.5</v>
      </c>
      <c r="F616" s="4">
        <v>0.60499999999999998</v>
      </c>
      <c r="G616" s="4">
        <v>0.60499999999999998</v>
      </c>
      <c r="H616" s="51" t="s">
        <v>877</v>
      </c>
      <c r="J616" s="4">
        <v>0.6</v>
      </c>
      <c r="K616" s="40"/>
      <c r="L616" s="38"/>
      <c r="M616" s="38"/>
      <c r="N616" s="38"/>
      <c r="O616" s="38"/>
      <c r="P616" s="38"/>
      <c r="Q616" s="38"/>
      <c r="R616" s="38"/>
      <c r="S616" s="38"/>
      <c r="T616" s="38"/>
      <c r="U616" s="38"/>
      <c r="V616" s="38"/>
      <c r="W616" s="38"/>
      <c r="X616" s="38"/>
      <c r="Y616" s="38"/>
      <c r="Z616" s="38"/>
      <c r="AA616" s="38"/>
      <c r="AB616" s="38"/>
      <c r="AC616" s="38"/>
      <c r="AD616" s="38"/>
      <c r="AE616" s="38"/>
      <c r="AF616" s="38"/>
      <c r="AG616" s="38"/>
      <c r="AH616" s="38"/>
      <c r="AI616" s="38"/>
      <c r="AJ616" s="38"/>
      <c r="AK616" s="38"/>
      <c r="AL616" s="38"/>
      <c r="AM616" s="38"/>
      <c r="AN616" s="38"/>
      <c r="AO616" s="38"/>
      <c r="AP616" s="38"/>
      <c r="AQ616" s="38"/>
      <c r="AR616" s="38"/>
      <c r="AS616" s="38"/>
      <c r="AT616" s="38"/>
      <c r="AU616" s="38"/>
      <c r="AV616" s="38"/>
      <c r="AW616" s="38"/>
      <c r="AX616" s="38"/>
      <c r="AY616" s="38"/>
      <c r="AZ616" s="38"/>
      <c r="BA616" s="38"/>
      <c r="BB616" s="38"/>
      <c r="BC616" s="38"/>
      <c r="BD616" s="38"/>
      <c r="BE616" s="38"/>
      <c r="BF616" s="38"/>
      <c r="BG616" s="38"/>
      <c r="BH616" s="38"/>
      <c r="BI616" s="38"/>
      <c r="BJ616" s="38"/>
      <c r="BK616" s="24"/>
    </row>
    <row r="617" spans="2:63" s="4" customFormat="1" ht="45" x14ac:dyDescent="0.25">
      <c r="B617" s="21">
        <v>607</v>
      </c>
      <c r="C617" s="4" t="s">
        <v>54</v>
      </c>
      <c r="D617" s="4" t="s">
        <v>797</v>
      </c>
      <c r="E617" s="4">
        <v>1</v>
      </c>
      <c r="F617" s="4">
        <v>0.60199999999999998</v>
      </c>
      <c r="G617" s="4">
        <v>0.60199999999999998</v>
      </c>
      <c r="H617" s="51" t="s">
        <v>877</v>
      </c>
      <c r="J617" s="4">
        <v>0.6</v>
      </c>
      <c r="K617" s="40"/>
      <c r="L617" s="38"/>
      <c r="M617" s="38"/>
      <c r="N617" s="38"/>
      <c r="O617" s="38"/>
      <c r="P617" s="38"/>
      <c r="Q617" s="38"/>
      <c r="R617" s="38"/>
      <c r="S617" s="38"/>
      <c r="T617" s="38"/>
      <c r="U617" s="38"/>
      <c r="V617" s="38"/>
      <c r="W617" s="38"/>
      <c r="X617" s="38"/>
      <c r="Y617" s="38"/>
      <c r="Z617" s="38"/>
      <c r="AA617" s="38"/>
      <c r="AB617" s="38"/>
      <c r="AC617" s="38"/>
      <c r="AD617" s="38"/>
      <c r="AE617" s="38"/>
      <c r="AF617" s="38"/>
      <c r="AG617" s="38"/>
      <c r="AH617" s="38"/>
      <c r="AI617" s="38"/>
      <c r="AJ617" s="38"/>
      <c r="AK617" s="38"/>
      <c r="AL617" s="38"/>
      <c r="AM617" s="38"/>
      <c r="AN617" s="38"/>
      <c r="AO617" s="38"/>
      <c r="AP617" s="38"/>
      <c r="AQ617" s="38"/>
      <c r="AR617" s="38"/>
      <c r="AS617" s="38"/>
      <c r="AT617" s="38"/>
      <c r="AU617" s="38"/>
      <c r="AV617" s="38"/>
      <c r="AW617" s="38"/>
      <c r="AX617" s="38"/>
      <c r="AY617" s="38"/>
      <c r="AZ617" s="38"/>
      <c r="BA617" s="38"/>
      <c r="BB617" s="38"/>
      <c r="BC617" s="38"/>
      <c r="BD617" s="38"/>
      <c r="BE617" s="38"/>
      <c r="BF617" s="38"/>
      <c r="BG617" s="38"/>
      <c r="BH617" s="38"/>
      <c r="BI617" s="38"/>
      <c r="BJ617" s="38"/>
      <c r="BK617" s="24"/>
    </row>
    <row r="618" spans="2:63" s="4" customFormat="1" ht="45" x14ac:dyDescent="0.25">
      <c r="B618" s="21">
        <v>608</v>
      </c>
      <c r="C618" s="4" t="s">
        <v>24</v>
      </c>
      <c r="D618" s="4" t="s">
        <v>798</v>
      </c>
      <c r="E618" s="32">
        <v>2.9020000000000001</v>
      </c>
      <c r="F618" s="4">
        <v>5.6280000000000001</v>
      </c>
      <c r="G618" s="4">
        <v>5.6280000000000001</v>
      </c>
      <c r="H618" s="4" t="s">
        <v>877</v>
      </c>
      <c r="J618" s="4">
        <v>1.05</v>
      </c>
      <c r="K618" s="40"/>
      <c r="L618" s="38"/>
      <c r="M618" s="38"/>
      <c r="N618" s="38"/>
      <c r="O618" s="38"/>
      <c r="P618" s="38"/>
      <c r="Q618" s="38"/>
      <c r="R618" s="38"/>
      <c r="S618" s="38"/>
      <c r="T618" s="38"/>
      <c r="U618" s="38"/>
      <c r="V618" s="38"/>
      <c r="W618" s="38"/>
      <c r="X618" s="38"/>
      <c r="Y618" s="38"/>
      <c r="Z618" s="38"/>
      <c r="AA618" s="38"/>
      <c r="AB618" s="38"/>
      <c r="AC618" s="38"/>
      <c r="AD618" s="38"/>
      <c r="AE618" s="38"/>
      <c r="AF618" s="38"/>
      <c r="AG618" s="38"/>
      <c r="AH618" s="38"/>
      <c r="AI618" s="38"/>
      <c r="AJ618" s="38"/>
      <c r="AK618" s="38"/>
      <c r="AL618" s="38"/>
      <c r="AM618" s="38"/>
      <c r="AN618" s="38"/>
      <c r="AO618" s="38"/>
      <c r="AP618" s="38"/>
      <c r="AQ618" s="38"/>
      <c r="AR618" s="38"/>
      <c r="AS618" s="38"/>
      <c r="AT618" s="38"/>
      <c r="AU618" s="38"/>
      <c r="AV618" s="38"/>
      <c r="AW618" s="38"/>
      <c r="AX618" s="38"/>
      <c r="AY618" s="38"/>
      <c r="AZ618" s="38"/>
      <c r="BA618" s="38"/>
      <c r="BB618" s="38"/>
      <c r="BC618" s="38"/>
      <c r="BD618" s="38"/>
      <c r="BE618" s="38"/>
      <c r="BF618" s="38"/>
      <c r="BG618" s="38"/>
      <c r="BH618" s="38"/>
      <c r="BI618" s="38"/>
      <c r="BJ618" s="38"/>
      <c r="BK618" s="24"/>
    </row>
    <row r="619" spans="2:63" s="4" customFormat="1" ht="45" x14ac:dyDescent="0.25">
      <c r="B619" s="21">
        <v>609</v>
      </c>
      <c r="C619" s="4" t="s">
        <v>24</v>
      </c>
      <c r="D619" s="4" t="s">
        <v>799</v>
      </c>
      <c r="E619" s="4">
        <v>13.2281</v>
      </c>
      <c r="F619" s="4">
        <v>49.232999999999997</v>
      </c>
      <c r="G619" s="4">
        <v>49.232999999999997</v>
      </c>
      <c r="H619" s="4" t="s">
        <v>877</v>
      </c>
      <c r="J619" s="4">
        <v>1.5</v>
      </c>
      <c r="K619" s="40"/>
      <c r="L619" s="38"/>
      <c r="M619" s="38"/>
      <c r="N619" s="38"/>
      <c r="O619" s="38"/>
      <c r="P619" s="38"/>
      <c r="Q619" s="38"/>
      <c r="R619" s="38"/>
      <c r="S619" s="38"/>
      <c r="T619" s="38"/>
      <c r="U619" s="38"/>
      <c r="V619" s="38"/>
      <c r="W619" s="38"/>
      <c r="X619" s="38"/>
      <c r="Y619" s="38"/>
      <c r="Z619" s="38"/>
      <c r="AA619" s="38"/>
      <c r="AB619" s="38"/>
      <c r="AC619" s="38"/>
      <c r="AD619" s="38"/>
      <c r="AE619" s="38"/>
      <c r="AF619" s="38"/>
      <c r="AG619" s="38"/>
      <c r="AH619" s="38"/>
      <c r="AI619" s="38"/>
      <c r="AJ619" s="38"/>
      <c r="AK619" s="38"/>
      <c r="AL619" s="38"/>
      <c r="AM619" s="38"/>
      <c r="AN619" s="38"/>
      <c r="AO619" s="38"/>
      <c r="AP619" s="38"/>
      <c r="AQ619" s="38"/>
      <c r="AR619" s="38"/>
      <c r="AS619" s="38"/>
      <c r="AT619" s="38"/>
      <c r="AU619" s="38"/>
      <c r="AV619" s="38"/>
      <c r="AW619" s="38"/>
      <c r="AX619" s="38"/>
      <c r="AY619" s="38"/>
      <c r="AZ619" s="38"/>
      <c r="BA619" s="38"/>
      <c r="BB619" s="38"/>
      <c r="BC619" s="38"/>
      <c r="BD619" s="38"/>
      <c r="BE619" s="38"/>
      <c r="BF619" s="38"/>
      <c r="BG619" s="38"/>
      <c r="BH619" s="38"/>
      <c r="BI619" s="38"/>
      <c r="BJ619" s="38"/>
      <c r="BK619" s="24"/>
    </row>
    <row r="620" spans="2:63" s="4" customFormat="1" ht="45" x14ac:dyDescent="0.25">
      <c r="B620" s="21">
        <v>610</v>
      </c>
      <c r="C620" s="4" t="s">
        <v>24</v>
      </c>
      <c r="D620" s="4" t="s">
        <v>800</v>
      </c>
      <c r="E620" s="4">
        <v>3.26</v>
      </c>
      <c r="F620" s="4">
        <v>0.35199999999999998</v>
      </c>
      <c r="G620" s="4">
        <v>0.35199999999999998</v>
      </c>
      <c r="H620" s="4" t="s">
        <v>877</v>
      </c>
      <c r="J620" s="4">
        <v>0.75</v>
      </c>
      <c r="K620" s="40"/>
      <c r="L620" s="38"/>
      <c r="M620" s="38"/>
      <c r="N620" s="38"/>
      <c r="O620" s="38"/>
      <c r="P620" s="38"/>
      <c r="Q620" s="38"/>
      <c r="R620" s="38"/>
      <c r="S620" s="38"/>
      <c r="T620" s="38"/>
      <c r="U620" s="38"/>
      <c r="V620" s="38"/>
      <c r="W620" s="38"/>
      <c r="X620" s="38"/>
      <c r="Y620" s="38"/>
      <c r="Z620" s="38"/>
      <c r="AA620" s="38"/>
      <c r="AB620" s="38"/>
      <c r="AC620" s="38"/>
      <c r="AD620" s="38"/>
      <c r="AE620" s="38"/>
      <c r="AF620" s="38"/>
      <c r="AG620" s="38"/>
      <c r="AH620" s="38"/>
      <c r="AI620" s="38"/>
      <c r="AJ620" s="38"/>
      <c r="AK620" s="38"/>
      <c r="AL620" s="38"/>
      <c r="AM620" s="38"/>
      <c r="AN620" s="38"/>
      <c r="AO620" s="38"/>
      <c r="AP620" s="38"/>
      <c r="AQ620" s="38"/>
      <c r="AR620" s="38"/>
      <c r="AS620" s="38"/>
      <c r="AT620" s="38"/>
      <c r="AU620" s="38"/>
      <c r="AV620" s="38"/>
      <c r="AW620" s="38"/>
      <c r="AX620" s="38"/>
      <c r="AY620" s="38"/>
      <c r="AZ620" s="38"/>
      <c r="BA620" s="38"/>
      <c r="BB620" s="38"/>
      <c r="BC620" s="38"/>
      <c r="BD620" s="38"/>
      <c r="BE620" s="38"/>
      <c r="BF620" s="38"/>
      <c r="BG620" s="38"/>
      <c r="BH620" s="38"/>
      <c r="BI620" s="38"/>
      <c r="BJ620" s="38"/>
      <c r="BK620" s="24"/>
    </row>
    <row r="621" spans="2:63" s="4" customFormat="1" ht="45" x14ac:dyDescent="0.25">
      <c r="B621" s="21">
        <v>611</v>
      </c>
      <c r="C621" s="4" t="s">
        <v>24</v>
      </c>
      <c r="D621" s="4" t="s">
        <v>801</v>
      </c>
      <c r="E621" s="4">
        <v>1</v>
      </c>
      <c r="F621" s="4">
        <v>0.14799999999999999</v>
      </c>
      <c r="G621" s="4">
        <v>0.14799999999999999</v>
      </c>
      <c r="H621" s="4" t="s">
        <v>877</v>
      </c>
      <c r="J621" s="4">
        <v>0.6</v>
      </c>
      <c r="K621" s="40"/>
      <c r="L621" s="38"/>
      <c r="M621" s="38"/>
      <c r="N621" s="38"/>
      <c r="O621" s="38"/>
      <c r="P621" s="38"/>
      <c r="Q621" s="38"/>
      <c r="R621" s="38"/>
      <c r="S621" s="38"/>
      <c r="T621" s="38"/>
      <c r="U621" s="38"/>
      <c r="V621" s="38"/>
      <c r="W621" s="38"/>
      <c r="X621" s="38"/>
      <c r="Y621" s="38"/>
      <c r="Z621" s="38"/>
      <c r="AA621" s="38"/>
      <c r="AB621" s="38"/>
      <c r="AC621" s="38"/>
      <c r="AD621" s="38"/>
      <c r="AE621" s="38"/>
      <c r="AF621" s="38"/>
      <c r="AG621" s="38"/>
      <c r="AH621" s="38"/>
      <c r="AI621" s="38"/>
      <c r="AJ621" s="38"/>
      <c r="AK621" s="38"/>
      <c r="AL621" s="38"/>
      <c r="AM621" s="38"/>
      <c r="AN621" s="38"/>
      <c r="AO621" s="38"/>
      <c r="AP621" s="38"/>
      <c r="AQ621" s="38"/>
      <c r="AR621" s="38"/>
      <c r="AS621" s="38"/>
      <c r="AT621" s="38"/>
      <c r="AU621" s="38"/>
      <c r="AV621" s="38"/>
      <c r="AW621" s="38"/>
      <c r="AX621" s="38"/>
      <c r="AY621" s="38"/>
      <c r="AZ621" s="38"/>
      <c r="BA621" s="38"/>
      <c r="BB621" s="38"/>
      <c r="BC621" s="38"/>
      <c r="BD621" s="38"/>
      <c r="BE621" s="38"/>
      <c r="BF621" s="38"/>
      <c r="BG621" s="38"/>
      <c r="BH621" s="38"/>
      <c r="BI621" s="38"/>
      <c r="BJ621" s="38"/>
      <c r="BK621" s="24"/>
    </row>
    <row r="622" spans="2:63" s="4" customFormat="1" ht="45" x14ac:dyDescent="0.25">
      <c r="B622" s="21">
        <v>612</v>
      </c>
      <c r="C622" s="4" t="s">
        <v>24</v>
      </c>
      <c r="D622" s="4" t="s">
        <v>802</v>
      </c>
      <c r="E622" s="4">
        <v>1.8</v>
      </c>
      <c r="F622" s="4">
        <v>0.80800000000000005</v>
      </c>
      <c r="G622" s="4">
        <v>0.80800000000000005</v>
      </c>
      <c r="H622" s="4" t="s">
        <v>877</v>
      </c>
      <c r="J622" s="4">
        <v>0.75</v>
      </c>
      <c r="K622" s="40"/>
      <c r="L622" s="38"/>
      <c r="M622" s="38"/>
      <c r="N622" s="38"/>
      <c r="O622" s="38"/>
      <c r="P622" s="38"/>
      <c r="Q622" s="38"/>
      <c r="R622" s="38"/>
      <c r="S622" s="38"/>
      <c r="T622" s="38"/>
      <c r="U622" s="38"/>
      <c r="V622" s="38"/>
      <c r="W622" s="38"/>
      <c r="X622" s="38"/>
      <c r="Y622" s="38"/>
      <c r="Z622" s="38"/>
      <c r="AA622" s="38"/>
      <c r="AB622" s="38"/>
      <c r="AC622" s="38"/>
      <c r="AD622" s="38"/>
      <c r="AE622" s="38"/>
      <c r="AF622" s="38"/>
      <c r="AG622" s="38"/>
      <c r="AH622" s="38"/>
      <c r="AI622" s="38"/>
      <c r="AJ622" s="38"/>
      <c r="AK622" s="38"/>
      <c r="AL622" s="38"/>
      <c r="AM622" s="38"/>
      <c r="AN622" s="38"/>
      <c r="AO622" s="38"/>
      <c r="AP622" s="38"/>
      <c r="AQ622" s="38"/>
      <c r="AR622" s="38"/>
      <c r="AS622" s="38"/>
      <c r="AT622" s="38"/>
      <c r="AU622" s="38"/>
      <c r="AV622" s="38"/>
      <c r="AW622" s="38"/>
      <c r="AX622" s="38"/>
      <c r="AY622" s="38"/>
      <c r="AZ622" s="38"/>
      <c r="BA622" s="38"/>
      <c r="BB622" s="38"/>
      <c r="BC622" s="38"/>
      <c r="BD622" s="38"/>
      <c r="BE622" s="38"/>
      <c r="BF622" s="38"/>
      <c r="BG622" s="38"/>
      <c r="BH622" s="38"/>
      <c r="BI622" s="38"/>
      <c r="BJ622" s="38"/>
      <c r="BK622" s="24"/>
    </row>
    <row r="623" spans="2:63" s="4" customFormat="1" ht="60" x14ac:dyDescent="0.25">
      <c r="B623" s="21">
        <v>613</v>
      </c>
      <c r="C623" s="4" t="s">
        <v>24</v>
      </c>
      <c r="D623" s="4" t="s">
        <v>803</v>
      </c>
      <c r="E623" s="4">
        <v>3</v>
      </c>
      <c r="F623" s="4">
        <v>0.216</v>
      </c>
      <c r="G623" s="4">
        <v>0.216</v>
      </c>
      <c r="H623" s="4" t="s">
        <v>877</v>
      </c>
      <c r="J623" s="4">
        <v>0.75</v>
      </c>
      <c r="K623" s="40"/>
      <c r="L623" s="38"/>
      <c r="M623" s="38"/>
      <c r="N623" s="38"/>
      <c r="O623" s="38"/>
      <c r="P623" s="38"/>
      <c r="Q623" s="38"/>
      <c r="R623" s="38"/>
      <c r="S623" s="38"/>
      <c r="T623" s="38"/>
      <c r="U623" s="38"/>
      <c r="V623" s="38"/>
      <c r="W623" s="38"/>
      <c r="X623" s="38"/>
      <c r="Y623" s="38"/>
      <c r="Z623" s="38"/>
      <c r="AA623" s="38"/>
      <c r="AB623" s="38"/>
      <c r="AC623" s="38"/>
      <c r="AD623" s="38"/>
      <c r="AE623" s="38"/>
      <c r="AF623" s="38"/>
      <c r="AG623" s="38"/>
      <c r="AH623" s="38"/>
      <c r="AI623" s="38"/>
      <c r="AJ623" s="38"/>
      <c r="AK623" s="38"/>
      <c r="AL623" s="38"/>
      <c r="AM623" s="38"/>
      <c r="AN623" s="38"/>
      <c r="AO623" s="38"/>
      <c r="AP623" s="38"/>
      <c r="AQ623" s="38"/>
      <c r="AR623" s="38"/>
      <c r="AS623" s="38"/>
      <c r="AT623" s="38"/>
      <c r="AU623" s="38"/>
      <c r="AV623" s="38"/>
      <c r="AW623" s="38"/>
      <c r="AX623" s="38"/>
      <c r="AY623" s="38"/>
      <c r="AZ623" s="38"/>
      <c r="BA623" s="38"/>
      <c r="BB623" s="38"/>
      <c r="BC623" s="38"/>
      <c r="BD623" s="38"/>
      <c r="BE623" s="38"/>
      <c r="BF623" s="38"/>
      <c r="BG623" s="38"/>
      <c r="BH623" s="38"/>
      <c r="BI623" s="38"/>
      <c r="BJ623" s="38"/>
      <c r="BK623" s="24"/>
    </row>
    <row r="624" spans="2:63" s="4" customFormat="1" ht="60" x14ac:dyDescent="0.25">
      <c r="B624" s="21">
        <v>614</v>
      </c>
      <c r="C624" s="4" t="s">
        <v>24</v>
      </c>
      <c r="D624" s="4" t="s">
        <v>804</v>
      </c>
      <c r="E624" s="4">
        <v>0.01</v>
      </c>
      <c r="F624" s="4">
        <v>0.18099999999999999</v>
      </c>
      <c r="G624" s="4">
        <v>0.18099999999999999</v>
      </c>
      <c r="H624" s="4" t="s">
        <v>877</v>
      </c>
      <c r="J624" s="4">
        <v>0.6</v>
      </c>
      <c r="K624" s="40"/>
      <c r="L624" s="38"/>
      <c r="M624" s="38"/>
      <c r="N624" s="38"/>
      <c r="O624" s="38"/>
      <c r="P624" s="38"/>
      <c r="Q624" s="38"/>
      <c r="R624" s="38"/>
      <c r="S624" s="38"/>
      <c r="T624" s="38"/>
      <c r="U624" s="38"/>
      <c r="V624" s="38"/>
      <c r="W624" s="38"/>
      <c r="X624" s="38"/>
      <c r="Y624" s="38"/>
      <c r="Z624" s="38"/>
      <c r="AA624" s="38"/>
      <c r="AB624" s="38"/>
      <c r="AC624" s="38"/>
      <c r="AD624" s="38"/>
      <c r="AE624" s="38"/>
      <c r="AF624" s="38"/>
      <c r="AG624" s="38"/>
      <c r="AH624" s="38"/>
      <c r="AI624" s="38"/>
      <c r="AJ624" s="38"/>
      <c r="AK624" s="38"/>
      <c r="AL624" s="38"/>
      <c r="AM624" s="38"/>
      <c r="AN624" s="38"/>
      <c r="AO624" s="38"/>
      <c r="AP624" s="38"/>
      <c r="AQ624" s="38"/>
      <c r="AR624" s="38"/>
      <c r="AS624" s="38"/>
      <c r="AT624" s="38"/>
      <c r="AU624" s="38"/>
      <c r="AV624" s="38"/>
      <c r="AW624" s="38"/>
      <c r="AX624" s="38"/>
      <c r="AY624" s="38"/>
      <c r="AZ624" s="38"/>
      <c r="BA624" s="38"/>
      <c r="BB624" s="38"/>
      <c r="BC624" s="38"/>
      <c r="BD624" s="38"/>
      <c r="BE624" s="38"/>
      <c r="BF624" s="38"/>
      <c r="BG624" s="38"/>
      <c r="BH624" s="38"/>
      <c r="BI624" s="38"/>
      <c r="BJ624" s="38"/>
      <c r="BK624" s="24"/>
    </row>
    <row r="625" spans="2:63" s="4" customFormat="1" ht="45" x14ac:dyDescent="0.25">
      <c r="B625" s="21">
        <v>615</v>
      </c>
      <c r="C625" s="4" t="s">
        <v>24</v>
      </c>
      <c r="D625" s="4" t="s">
        <v>805</v>
      </c>
      <c r="E625" s="4">
        <v>0.42</v>
      </c>
      <c r="F625" s="4">
        <v>0.47699999999999998</v>
      </c>
      <c r="G625" s="4">
        <v>0.47699999999999998</v>
      </c>
      <c r="H625" s="4" t="s">
        <v>877</v>
      </c>
      <c r="J625" s="4">
        <v>0.6</v>
      </c>
      <c r="K625" s="40"/>
      <c r="L625" s="38"/>
      <c r="M625" s="38"/>
      <c r="N625" s="38"/>
      <c r="O625" s="38"/>
      <c r="P625" s="38"/>
      <c r="Q625" s="38"/>
      <c r="R625" s="38"/>
      <c r="S625" s="38"/>
      <c r="T625" s="38"/>
      <c r="U625" s="38"/>
      <c r="V625" s="38"/>
      <c r="W625" s="38"/>
      <c r="X625" s="38"/>
      <c r="Y625" s="38"/>
      <c r="Z625" s="38"/>
      <c r="AA625" s="38"/>
      <c r="AB625" s="38"/>
      <c r="AC625" s="38"/>
      <c r="AD625" s="38"/>
      <c r="AE625" s="38"/>
      <c r="AF625" s="38"/>
      <c r="AG625" s="38"/>
      <c r="AH625" s="38"/>
      <c r="AI625" s="38"/>
      <c r="AJ625" s="38"/>
      <c r="AK625" s="38"/>
      <c r="AL625" s="38"/>
      <c r="AM625" s="38"/>
      <c r="AN625" s="38"/>
      <c r="AO625" s="38"/>
      <c r="AP625" s="38"/>
      <c r="AQ625" s="38"/>
      <c r="AR625" s="38"/>
      <c r="AS625" s="38"/>
      <c r="AT625" s="38"/>
      <c r="AU625" s="38"/>
      <c r="AV625" s="38"/>
      <c r="AW625" s="38"/>
      <c r="AX625" s="38"/>
      <c r="AY625" s="38"/>
      <c r="AZ625" s="38"/>
      <c r="BA625" s="38"/>
      <c r="BB625" s="38"/>
      <c r="BC625" s="38"/>
      <c r="BD625" s="38"/>
      <c r="BE625" s="38"/>
      <c r="BF625" s="38"/>
      <c r="BG625" s="38"/>
      <c r="BH625" s="38"/>
      <c r="BI625" s="38"/>
      <c r="BJ625" s="38"/>
      <c r="BK625" s="24"/>
    </row>
    <row r="626" spans="2:63" s="4" customFormat="1" ht="45" x14ac:dyDescent="0.25">
      <c r="B626" s="21">
        <v>616</v>
      </c>
      <c r="C626" s="4" t="s">
        <v>24</v>
      </c>
      <c r="D626" s="4" t="s">
        <v>806</v>
      </c>
      <c r="E626" s="4">
        <v>2.7</v>
      </c>
      <c r="F626" s="4">
        <v>617.24900000000002</v>
      </c>
      <c r="G626" s="4">
        <v>617.24900000000002</v>
      </c>
      <c r="H626" s="4" t="s">
        <v>877</v>
      </c>
      <c r="J626" s="4">
        <v>1.65</v>
      </c>
      <c r="K626" s="40"/>
      <c r="L626" s="38"/>
      <c r="M626" s="38"/>
      <c r="N626" s="38"/>
      <c r="O626" s="38"/>
      <c r="P626" s="38"/>
      <c r="Q626" s="38"/>
      <c r="R626" s="38"/>
      <c r="S626" s="38"/>
      <c r="T626" s="38"/>
      <c r="U626" s="38"/>
      <c r="V626" s="38"/>
      <c r="W626" s="38"/>
      <c r="X626" s="38"/>
      <c r="Y626" s="38"/>
      <c r="Z626" s="38"/>
      <c r="AA626" s="38"/>
      <c r="AB626" s="38"/>
      <c r="AC626" s="38"/>
      <c r="AD626" s="38"/>
      <c r="AE626" s="38"/>
      <c r="AF626" s="38"/>
      <c r="AG626" s="38"/>
      <c r="AH626" s="38"/>
      <c r="AI626" s="38"/>
      <c r="AJ626" s="38"/>
      <c r="AK626" s="38"/>
      <c r="AL626" s="38"/>
      <c r="AM626" s="38"/>
      <c r="AN626" s="38"/>
      <c r="AO626" s="38"/>
      <c r="AP626" s="38"/>
      <c r="AQ626" s="38"/>
      <c r="AR626" s="38"/>
      <c r="AS626" s="38"/>
      <c r="AT626" s="38"/>
      <c r="AU626" s="38"/>
      <c r="AV626" s="38"/>
      <c r="AW626" s="38"/>
      <c r="AX626" s="38"/>
      <c r="AY626" s="38"/>
      <c r="AZ626" s="38"/>
      <c r="BA626" s="38"/>
      <c r="BB626" s="38"/>
      <c r="BC626" s="38"/>
      <c r="BD626" s="38"/>
      <c r="BE626" s="38"/>
      <c r="BF626" s="38"/>
      <c r="BG626" s="38"/>
      <c r="BH626" s="38"/>
      <c r="BI626" s="38"/>
      <c r="BJ626" s="38"/>
      <c r="BK626" s="24"/>
    </row>
    <row r="627" spans="2:63" s="4" customFormat="1" ht="45" x14ac:dyDescent="0.25">
      <c r="B627" s="21">
        <v>617</v>
      </c>
      <c r="C627" s="4" t="s">
        <v>24</v>
      </c>
      <c r="D627" s="4" t="s">
        <v>807</v>
      </c>
      <c r="E627" s="4">
        <v>15</v>
      </c>
      <c r="F627" s="4">
        <v>2.4409999999999998</v>
      </c>
      <c r="G627" s="4">
        <v>2.4409999999999998</v>
      </c>
      <c r="H627" s="4" t="s">
        <v>877</v>
      </c>
      <c r="J627" s="4">
        <v>0.9</v>
      </c>
      <c r="K627" s="40"/>
      <c r="L627" s="38"/>
      <c r="M627" s="38"/>
      <c r="N627" s="38"/>
      <c r="O627" s="38"/>
      <c r="P627" s="38"/>
      <c r="Q627" s="38"/>
      <c r="R627" s="38"/>
      <c r="S627" s="38"/>
      <c r="T627" s="38"/>
      <c r="U627" s="38"/>
      <c r="V627" s="38"/>
      <c r="W627" s="38"/>
      <c r="X627" s="38"/>
      <c r="Y627" s="38"/>
      <c r="Z627" s="38"/>
      <c r="AA627" s="38"/>
      <c r="AB627" s="38"/>
      <c r="AC627" s="38"/>
      <c r="AD627" s="38"/>
      <c r="AE627" s="38"/>
      <c r="AF627" s="38"/>
      <c r="AG627" s="38"/>
      <c r="AH627" s="38"/>
      <c r="AI627" s="38"/>
      <c r="AJ627" s="38"/>
      <c r="AK627" s="38"/>
      <c r="AL627" s="38"/>
      <c r="AM627" s="38"/>
      <c r="AN627" s="38"/>
      <c r="AO627" s="38"/>
      <c r="AP627" s="38"/>
      <c r="AQ627" s="38"/>
      <c r="AR627" s="38"/>
      <c r="AS627" s="38"/>
      <c r="AT627" s="38"/>
      <c r="AU627" s="38"/>
      <c r="AV627" s="38"/>
      <c r="AW627" s="38"/>
      <c r="AX627" s="38"/>
      <c r="AY627" s="38"/>
      <c r="AZ627" s="38"/>
      <c r="BA627" s="38"/>
      <c r="BB627" s="38"/>
      <c r="BC627" s="38"/>
      <c r="BD627" s="38"/>
      <c r="BE627" s="38"/>
      <c r="BF627" s="38"/>
      <c r="BG627" s="38"/>
      <c r="BH627" s="38"/>
      <c r="BI627" s="38"/>
      <c r="BJ627" s="38"/>
      <c r="BK627" s="24"/>
    </row>
    <row r="628" spans="2:63" s="4" customFormat="1" ht="45" x14ac:dyDescent="0.25">
      <c r="B628" s="21">
        <v>618</v>
      </c>
      <c r="C628" s="4" t="s">
        <v>24</v>
      </c>
      <c r="D628" s="4" t="s">
        <v>808</v>
      </c>
      <c r="E628" s="4">
        <v>0.1</v>
      </c>
      <c r="F628" s="4">
        <v>0.187</v>
      </c>
      <c r="G628" s="4">
        <v>0.187</v>
      </c>
      <c r="H628" s="4" t="s">
        <v>877</v>
      </c>
      <c r="J628" s="4">
        <v>0.6</v>
      </c>
      <c r="K628" s="40"/>
      <c r="L628" s="38"/>
      <c r="M628" s="38"/>
      <c r="N628" s="38"/>
      <c r="O628" s="38"/>
      <c r="P628" s="38"/>
      <c r="Q628" s="38"/>
      <c r="R628" s="38"/>
      <c r="S628" s="38"/>
      <c r="T628" s="38"/>
      <c r="U628" s="38"/>
      <c r="V628" s="38"/>
      <c r="W628" s="38"/>
      <c r="X628" s="38"/>
      <c r="Y628" s="38"/>
      <c r="Z628" s="38"/>
      <c r="AA628" s="38"/>
      <c r="AB628" s="38"/>
      <c r="AC628" s="38"/>
      <c r="AD628" s="38"/>
      <c r="AE628" s="38"/>
      <c r="AF628" s="38"/>
      <c r="AG628" s="38"/>
      <c r="AH628" s="38"/>
      <c r="AI628" s="38"/>
      <c r="AJ628" s="38"/>
      <c r="AK628" s="38"/>
      <c r="AL628" s="38"/>
      <c r="AM628" s="38"/>
      <c r="AN628" s="38"/>
      <c r="AO628" s="38"/>
      <c r="AP628" s="38"/>
      <c r="AQ628" s="38"/>
      <c r="AR628" s="38"/>
      <c r="AS628" s="38"/>
      <c r="AT628" s="38"/>
      <c r="AU628" s="38"/>
      <c r="AV628" s="38"/>
      <c r="AW628" s="38"/>
      <c r="AX628" s="38"/>
      <c r="AY628" s="38"/>
      <c r="AZ628" s="38"/>
      <c r="BA628" s="38"/>
      <c r="BB628" s="38"/>
      <c r="BC628" s="38"/>
      <c r="BD628" s="38"/>
      <c r="BE628" s="38"/>
      <c r="BF628" s="38"/>
      <c r="BG628" s="38"/>
      <c r="BH628" s="38"/>
      <c r="BI628" s="38"/>
      <c r="BJ628" s="38"/>
      <c r="BK628" s="24"/>
    </row>
    <row r="629" spans="2:63" s="4" customFormat="1" ht="45" x14ac:dyDescent="0.25">
      <c r="B629" s="21">
        <v>619</v>
      </c>
      <c r="C629" s="4" t="s">
        <v>24</v>
      </c>
      <c r="D629" s="4" t="s">
        <v>809</v>
      </c>
      <c r="E629" s="4">
        <v>1.1558999999999999</v>
      </c>
      <c r="F629" s="4">
        <v>0.50700000000000001</v>
      </c>
      <c r="G629" s="4">
        <v>0.50700000000000001</v>
      </c>
      <c r="H629" s="4" t="s">
        <v>877</v>
      </c>
      <c r="J629" s="4">
        <v>0.75</v>
      </c>
      <c r="K629" s="40"/>
      <c r="L629" s="38"/>
      <c r="M629" s="38"/>
      <c r="N629" s="38"/>
      <c r="O629" s="38"/>
      <c r="P629" s="38"/>
      <c r="Q629" s="38"/>
      <c r="R629" s="38"/>
      <c r="S629" s="38"/>
      <c r="T629" s="38"/>
      <c r="U629" s="38"/>
      <c r="V629" s="38"/>
      <c r="W629" s="38"/>
      <c r="X629" s="38"/>
      <c r="Y629" s="38"/>
      <c r="Z629" s="38"/>
      <c r="AA629" s="38"/>
      <c r="AB629" s="38"/>
      <c r="AC629" s="38"/>
      <c r="AD629" s="38"/>
      <c r="AE629" s="38"/>
      <c r="AF629" s="38"/>
      <c r="AG629" s="38"/>
      <c r="AH629" s="38"/>
      <c r="AI629" s="38"/>
      <c r="AJ629" s="38"/>
      <c r="AK629" s="38"/>
      <c r="AL629" s="38"/>
      <c r="AM629" s="38"/>
      <c r="AN629" s="38"/>
      <c r="AO629" s="38"/>
      <c r="AP629" s="38"/>
      <c r="AQ629" s="38"/>
      <c r="AR629" s="38"/>
      <c r="AS629" s="38"/>
      <c r="AT629" s="38"/>
      <c r="AU629" s="38"/>
      <c r="AV629" s="38"/>
      <c r="AW629" s="38"/>
      <c r="AX629" s="38"/>
      <c r="AY629" s="38"/>
      <c r="AZ629" s="38"/>
      <c r="BA629" s="38"/>
      <c r="BB629" s="38"/>
      <c r="BC629" s="38"/>
      <c r="BD629" s="38"/>
      <c r="BE629" s="38"/>
      <c r="BF629" s="38"/>
      <c r="BG629" s="38"/>
      <c r="BH629" s="38"/>
      <c r="BI629" s="38"/>
      <c r="BJ629" s="38"/>
      <c r="BK629" s="24"/>
    </row>
    <row r="630" spans="2:63" s="4" customFormat="1" ht="60" x14ac:dyDescent="0.25">
      <c r="B630" s="21">
        <v>620</v>
      </c>
      <c r="C630" s="4" t="s">
        <v>24</v>
      </c>
      <c r="D630" s="4" t="s">
        <v>810</v>
      </c>
      <c r="E630" s="4">
        <v>0.46</v>
      </c>
      <c r="F630" s="4">
        <v>0.32900000000000001</v>
      </c>
      <c r="G630" s="4">
        <v>0.32900000000000001</v>
      </c>
      <c r="H630" s="4" t="s">
        <v>877</v>
      </c>
      <c r="J630" s="4">
        <v>0.6</v>
      </c>
      <c r="K630" s="40"/>
      <c r="L630" s="38"/>
      <c r="M630" s="38"/>
      <c r="N630" s="38"/>
      <c r="O630" s="38"/>
      <c r="P630" s="38"/>
      <c r="Q630" s="38"/>
      <c r="R630" s="38"/>
      <c r="S630" s="38"/>
      <c r="T630" s="38"/>
      <c r="U630" s="38"/>
      <c r="V630" s="38"/>
      <c r="W630" s="38"/>
      <c r="X630" s="38"/>
      <c r="Y630" s="38"/>
      <c r="Z630" s="38"/>
      <c r="AA630" s="38"/>
      <c r="AB630" s="38"/>
      <c r="AC630" s="38"/>
      <c r="AD630" s="38"/>
      <c r="AE630" s="38"/>
      <c r="AF630" s="38"/>
      <c r="AG630" s="38"/>
      <c r="AH630" s="38"/>
      <c r="AI630" s="38"/>
      <c r="AJ630" s="38"/>
      <c r="AK630" s="38"/>
      <c r="AL630" s="38"/>
      <c r="AM630" s="38"/>
      <c r="AN630" s="38"/>
      <c r="AO630" s="38"/>
      <c r="AP630" s="38"/>
      <c r="AQ630" s="38"/>
      <c r="AR630" s="38"/>
      <c r="AS630" s="38"/>
      <c r="AT630" s="38"/>
      <c r="AU630" s="38"/>
      <c r="AV630" s="38"/>
      <c r="AW630" s="38"/>
      <c r="AX630" s="38"/>
      <c r="AY630" s="38"/>
      <c r="AZ630" s="38"/>
      <c r="BA630" s="38"/>
      <c r="BB630" s="38"/>
      <c r="BC630" s="38"/>
      <c r="BD630" s="38"/>
      <c r="BE630" s="38"/>
      <c r="BF630" s="38"/>
      <c r="BG630" s="38"/>
      <c r="BH630" s="38"/>
      <c r="BI630" s="38"/>
      <c r="BJ630" s="38"/>
      <c r="BK630" s="24"/>
    </row>
    <row r="631" spans="2:63" s="4" customFormat="1" ht="60" x14ac:dyDescent="0.25">
      <c r="B631" s="21">
        <v>621</v>
      </c>
      <c r="C631" s="4" t="s">
        <v>24</v>
      </c>
      <c r="D631" s="4" t="s">
        <v>811</v>
      </c>
      <c r="E631" s="4">
        <v>0.89</v>
      </c>
      <c r="F631" s="4">
        <v>0.64700000000000002</v>
      </c>
      <c r="G631" s="4">
        <v>0.64700000000000002</v>
      </c>
      <c r="H631" s="4" t="s">
        <v>877</v>
      </c>
      <c r="J631" s="4">
        <v>0.6</v>
      </c>
      <c r="K631" s="40"/>
      <c r="L631" s="38"/>
      <c r="M631" s="38"/>
      <c r="N631" s="38"/>
      <c r="O631" s="38"/>
      <c r="P631" s="38"/>
      <c r="Q631" s="38"/>
      <c r="R631" s="38"/>
      <c r="S631" s="38"/>
      <c r="T631" s="38"/>
      <c r="U631" s="38"/>
      <c r="V631" s="38"/>
      <c r="W631" s="38"/>
      <c r="X631" s="38"/>
      <c r="Y631" s="38"/>
      <c r="Z631" s="38"/>
      <c r="AA631" s="38"/>
      <c r="AB631" s="38"/>
      <c r="AC631" s="38"/>
      <c r="AD631" s="38"/>
      <c r="AE631" s="38"/>
      <c r="AF631" s="38"/>
      <c r="AG631" s="38"/>
      <c r="AH631" s="38"/>
      <c r="AI631" s="38"/>
      <c r="AJ631" s="38"/>
      <c r="AK631" s="38"/>
      <c r="AL631" s="38"/>
      <c r="AM631" s="38"/>
      <c r="AN631" s="38"/>
      <c r="AO631" s="38"/>
      <c r="AP631" s="38"/>
      <c r="AQ631" s="38"/>
      <c r="AR631" s="38"/>
      <c r="AS631" s="38"/>
      <c r="AT631" s="38"/>
      <c r="AU631" s="38"/>
      <c r="AV631" s="38"/>
      <c r="AW631" s="38"/>
      <c r="AX631" s="38"/>
      <c r="AY631" s="38"/>
      <c r="AZ631" s="38"/>
      <c r="BA631" s="38"/>
      <c r="BB631" s="38"/>
      <c r="BC631" s="38"/>
      <c r="BD631" s="38"/>
      <c r="BE631" s="38"/>
      <c r="BF631" s="38"/>
      <c r="BG631" s="38"/>
      <c r="BH631" s="38"/>
      <c r="BI631" s="38"/>
      <c r="BJ631" s="38"/>
      <c r="BK631" s="24"/>
    </row>
    <row r="632" spans="2:63" s="4" customFormat="1" ht="75" x14ac:dyDescent="0.25">
      <c r="B632" s="21">
        <v>622</v>
      </c>
      <c r="C632" s="4" t="s">
        <v>24</v>
      </c>
      <c r="D632" s="4" t="s">
        <v>812</v>
      </c>
      <c r="E632" s="4">
        <v>0.48</v>
      </c>
      <c r="F632" s="4">
        <v>0.10199999999999999</v>
      </c>
      <c r="G632" s="4">
        <v>0.10199999999999999</v>
      </c>
      <c r="H632" s="4" t="s">
        <v>877</v>
      </c>
      <c r="J632" s="4">
        <v>0.6</v>
      </c>
      <c r="K632" s="40"/>
      <c r="L632" s="38"/>
      <c r="M632" s="38"/>
      <c r="N632" s="38"/>
      <c r="O632" s="38"/>
      <c r="P632" s="38"/>
      <c r="Q632" s="38"/>
      <c r="R632" s="38"/>
      <c r="S632" s="38"/>
      <c r="T632" s="38"/>
      <c r="U632" s="38"/>
      <c r="V632" s="38"/>
      <c r="W632" s="38"/>
      <c r="X632" s="38"/>
      <c r="Y632" s="38"/>
      <c r="Z632" s="38"/>
      <c r="AA632" s="38"/>
      <c r="AB632" s="38"/>
      <c r="AC632" s="38"/>
      <c r="AD632" s="38"/>
      <c r="AE632" s="38"/>
      <c r="AF632" s="38"/>
      <c r="AG632" s="38"/>
      <c r="AH632" s="38"/>
      <c r="AI632" s="38"/>
      <c r="AJ632" s="38"/>
      <c r="AK632" s="38"/>
      <c r="AL632" s="38"/>
      <c r="AM632" s="38"/>
      <c r="AN632" s="38"/>
      <c r="AO632" s="38"/>
      <c r="AP632" s="38"/>
      <c r="AQ632" s="38"/>
      <c r="AR632" s="38"/>
      <c r="AS632" s="38"/>
      <c r="AT632" s="38"/>
      <c r="AU632" s="38"/>
      <c r="AV632" s="38"/>
      <c r="AW632" s="38"/>
      <c r="AX632" s="38"/>
      <c r="AY632" s="38"/>
      <c r="AZ632" s="38"/>
      <c r="BA632" s="38"/>
      <c r="BB632" s="38"/>
      <c r="BC632" s="38"/>
      <c r="BD632" s="38"/>
      <c r="BE632" s="38"/>
      <c r="BF632" s="38"/>
      <c r="BG632" s="38"/>
      <c r="BH632" s="38"/>
      <c r="BI632" s="38"/>
      <c r="BJ632" s="38"/>
      <c r="BK632" s="24"/>
    </row>
    <row r="633" spans="2:63" s="4" customFormat="1" ht="45" x14ac:dyDescent="0.25">
      <c r="B633" s="21">
        <v>623</v>
      </c>
      <c r="C633" s="4" t="s">
        <v>24</v>
      </c>
      <c r="D633" s="4" t="s">
        <v>813</v>
      </c>
      <c r="E633" s="4">
        <v>4.2286000000000001</v>
      </c>
      <c r="F633" s="4">
        <v>0.95599999999999996</v>
      </c>
      <c r="G633" s="4">
        <v>0.95599999999999996</v>
      </c>
      <c r="H633" s="4" t="s">
        <v>877</v>
      </c>
      <c r="J633" s="4">
        <v>0.75</v>
      </c>
      <c r="K633" s="40"/>
      <c r="L633" s="38"/>
      <c r="M633" s="38"/>
      <c r="N633" s="38"/>
      <c r="O633" s="38"/>
      <c r="P633" s="38"/>
      <c r="Q633" s="38"/>
      <c r="R633" s="38"/>
      <c r="S633" s="38"/>
      <c r="T633" s="38"/>
      <c r="U633" s="38"/>
      <c r="V633" s="38"/>
      <c r="W633" s="38"/>
      <c r="X633" s="38"/>
      <c r="Y633" s="38"/>
      <c r="Z633" s="38"/>
      <c r="AA633" s="38"/>
      <c r="AB633" s="38"/>
      <c r="AC633" s="38"/>
      <c r="AD633" s="38"/>
      <c r="AE633" s="38"/>
      <c r="AF633" s="38"/>
      <c r="AG633" s="38"/>
      <c r="AH633" s="38"/>
      <c r="AI633" s="38"/>
      <c r="AJ633" s="38"/>
      <c r="AK633" s="38"/>
      <c r="AL633" s="38"/>
      <c r="AM633" s="38"/>
      <c r="AN633" s="38"/>
      <c r="AO633" s="38"/>
      <c r="AP633" s="38"/>
      <c r="AQ633" s="38"/>
      <c r="AR633" s="38"/>
      <c r="AS633" s="38"/>
      <c r="AT633" s="38"/>
      <c r="AU633" s="38"/>
      <c r="AV633" s="38"/>
      <c r="AW633" s="38"/>
      <c r="AX633" s="38"/>
      <c r="AY633" s="38"/>
      <c r="AZ633" s="38"/>
      <c r="BA633" s="38"/>
      <c r="BB633" s="38"/>
      <c r="BC633" s="38"/>
      <c r="BD633" s="38"/>
      <c r="BE633" s="38"/>
      <c r="BF633" s="38"/>
      <c r="BG633" s="38"/>
      <c r="BH633" s="38"/>
      <c r="BI633" s="38"/>
      <c r="BJ633" s="38"/>
      <c r="BK633" s="24"/>
    </row>
    <row r="634" spans="2:63" s="4" customFormat="1" ht="60" x14ac:dyDescent="0.25">
      <c r="B634" s="21">
        <v>624</v>
      </c>
      <c r="C634" s="4" t="s">
        <v>24</v>
      </c>
      <c r="D634" s="4" t="s">
        <v>814</v>
      </c>
      <c r="E634" s="4">
        <v>0.73</v>
      </c>
      <c r="F634" s="4">
        <v>0.42199999999999999</v>
      </c>
      <c r="G634" s="4">
        <v>0.42199999999999999</v>
      </c>
      <c r="H634" s="4" t="s">
        <v>877</v>
      </c>
      <c r="J634" s="4">
        <v>0.6</v>
      </c>
      <c r="K634" s="40"/>
      <c r="L634" s="38"/>
      <c r="M634" s="38"/>
      <c r="N634" s="38"/>
      <c r="O634" s="38"/>
      <c r="P634" s="38"/>
      <c r="Q634" s="38"/>
      <c r="R634" s="38"/>
      <c r="S634" s="38"/>
      <c r="T634" s="38"/>
      <c r="U634" s="38"/>
      <c r="V634" s="38"/>
      <c r="W634" s="38"/>
      <c r="X634" s="38"/>
      <c r="Y634" s="38"/>
      <c r="Z634" s="38"/>
      <c r="AA634" s="38"/>
      <c r="AB634" s="38"/>
      <c r="AC634" s="38"/>
      <c r="AD634" s="38"/>
      <c r="AE634" s="38"/>
      <c r="AF634" s="38"/>
      <c r="AG634" s="38"/>
      <c r="AH634" s="38"/>
      <c r="AI634" s="38"/>
      <c r="AJ634" s="38"/>
      <c r="AK634" s="38"/>
      <c r="AL634" s="38"/>
      <c r="AM634" s="38"/>
      <c r="AN634" s="38"/>
      <c r="AO634" s="38"/>
      <c r="AP634" s="38"/>
      <c r="AQ634" s="38"/>
      <c r="AR634" s="38"/>
      <c r="AS634" s="38"/>
      <c r="AT634" s="38"/>
      <c r="AU634" s="38"/>
      <c r="AV634" s="38"/>
      <c r="AW634" s="38"/>
      <c r="AX634" s="38"/>
      <c r="AY634" s="38"/>
      <c r="AZ634" s="38"/>
      <c r="BA634" s="38"/>
      <c r="BB634" s="38"/>
      <c r="BC634" s="38"/>
      <c r="BD634" s="38"/>
      <c r="BE634" s="38"/>
      <c r="BF634" s="38"/>
      <c r="BG634" s="38"/>
      <c r="BH634" s="38"/>
      <c r="BI634" s="38"/>
      <c r="BJ634" s="38"/>
      <c r="BK634" s="24"/>
    </row>
    <row r="635" spans="2:63" s="4" customFormat="1" ht="60" x14ac:dyDescent="0.25">
      <c r="B635" s="21">
        <v>625</v>
      </c>
      <c r="C635" s="4" t="s">
        <v>24</v>
      </c>
      <c r="D635" s="4" t="s">
        <v>815</v>
      </c>
      <c r="E635" s="4">
        <v>0.65</v>
      </c>
      <c r="F635" s="4">
        <v>0.53800000000000003</v>
      </c>
      <c r="G635" s="4">
        <v>0.53800000000000003</v>
      </c>
      <c r="H635" s="4" t="s">
        <v>877</v>
      </c>
      <c r="J635" s="4">
        <v>0.6</v>
      </c>
      <c r="K635" s="40"/>
      <c r="L635" s="38"/>
      <c r="M635" s="38"/>
      <c r="N635" s="38"/>
      <c r="O635" s="38"/>
      <c r="P635" s="38"/>
      <c r="Q635" s="38"/>
      <c r="R635" s="38"/>
      <c r="S635" s="38"/>
      <c r="T635" s="38"/>
      <c r="U635" s="38"/>
      <c r="V635" s="38"/>
      <c r="W635" s="38"/>
      <c r="X635" s="38"/>
      <c r="Y635" s="38"/>
      <c r="Z635" s="38"/>
      <c r="AA635" s="38"/>
      <c r="AB635" s="38"/>
      <c r="AC635" s="38"/>
      <c r="AD635" s="38"/>
      <c r="AE635" s="38"/>
      <c r="AF635" s="38"/>
      <c r="AG635" s="38"/>
      <c r="AH635" s="38"/>
      <c r="AI635" s="38"/>
      <c r="AJ635" s="38"/>
      <c r="AK635" s="38"/>
      <c r="AL635" s="38"/>
      <c r="AM635" s="38"/>
      <c r="AN635" s="38"/>
      <c r="AO635" s="38"/>
      <c r="AP635" s="38"/>
      <c r="AQ635" s="38"/>
      <c r="AR635" s="38"/>
      <c r="AS635" s="38"/>
      <c r="AT635" s="38"/>
      <c r="AU635" s="38"/>
      <c r="AV635" s="38"/>
      <c r="AW635" s="38"/>
      <c r="AX635" s="38"/>
      <c r="AY635" s="38"/>
      <c r="AZ635" s="38"/>
      <c r="BA635" s="38"/>
      <c r="BB635" s="38"/>
      <c r="BC635" s="38"/>
      <c r="BD635" s="38"/>
      <c r="BE635" s="38"/>
      <c r="BF635" s="38"/>
      <c r="BG635" s="38"/>
      <c r="BH635" s="38"/>
      <c r="BI635" s="38"/>
      <c r="BJ635" s="38"/>
      <c r="BK635" s="24"/>
    </row>
    <row r="636" spans="2:63" s="4" customFormat="1" ht="45" x14ac:dyDescent="0.25">
      <c r="B636" s="21">
        <v>626</v>
      </c>
      <c r="C636" s="4" t="s">
        <v>24</v>
      </c>
      <c r="D636" s="4" t="s">
        <v>816</v>
      </c>
      <c r="E636" s="4">
        <v>4</v>
      </c>
      <c r="F636" s="7">
        <v>1.6</v>
      </c>
      <c r="G636" s="7">
        <v>1.6</v>
      </c>
      <c r="H636" s="4" t="s">
        <v>877</v>
      </c>
      <c r="J636" s="4">
        <v>0.75</v>
      </c>
      <c r="K636" s="40"/>
      <c r="L636" s="38"/>
      <c r="M636" s="38"/>
      <c r="N636" s="38"/>
      <c r="O636" s="38"/>
      <c r="P636" s="38"/>
      <c r="Q636" s="38"/>
      <c r="R636" s="38"/>
      <c r="S636" s="38"/>
      <c r="T636" s="38"/>
      <c r="U636" s="38"/>
      <c r="V636" s="38"/>
      <c r="W636" s="38"/>
      <c r="X636" s="38"/>
      <c r="Y636" s="38"/>
      <c r="Z636" s="38"/>
      <c r="AA636" s="38"/>
      <c r="AB636" s="38"/>
      <c r="AC636" s="38"/>
      <c r="AD636" s="38"/>
      <c r="AE636" s="38"/>
      <c r="AF636" s="38"/>
      <c r="AG636" s="38"/>
      <c r="AH636" s="38"/>
      <c r="AI636" s="38"/>
      <c r="AJ636" s="38"/>
      <c r="AK636" s="38"/>
      <c r="AL636" s="38"/>
      <c r="AM636" s="38"/>
      <c r="AN636" s="38"/>
      <c r="AO636" s="38"/>
      <c r="AP636" s="38"/>
      <c r="AQ636" s="38"/>
      <c r="AR636" s="38"/>
      <c r="AS636" s="38"/>
      <c r="AT636" s="38"/>
      <c r="AU636" s="38"/>
      <c r="AV636" s="38"/>
      <c r="AW636" s="38"/>
      <c r="AX636" s="38"/>
      <c r="AY636" s="38"/>
      <c r="AZ636" s="38"/>
      <c r="BA636" s="38"/>
      <c r="BB636" s="38"/>
      <c r="BC636" s="38"/>
      <c r="BD636" s="38"/>
      <c r="BE636" s="38"/>
      <c r="BF636" s="38"/>
      <c r="BG636" s="38"/>
      <c r="BH636" s="38"/>
      <c r="BI636" s="38"/>
      <c r="BJ636" s="38"/>
      <c r="BK636" s="24"/>
    </row>
    <row r="637" spans="2:63" s="4" customFormat="1" ht="45" x14ac:dyDescent="0.25">
      <c r="B637" s="21">
        <v>627</v>
      </c>
      <c r="C637" s="4" t="s">
        <v>24</v>
      </c>
      <c r="D637" s="4" t="s">
        <v>817</v>
      </c>
      <c r="E637" s="4">
        <v>0.3926</v>
      </c>
      <c r="F637" s="4">
        <v>0.254</v>
      </c>
      <c r="G637" s="4">
        <v>0.254</v>
      </c>
      <c r="H637" s="4" t="s">
        <v>877</v>
      </c>
      <c r="J637" s="4">
        <v>0.6</v>
      </c>
      <c r="K637" s="40"/>
      <c r="L637" s="38"/>
      <c r="M637" s="38"/>
      <c r="N637" s="38"/>
      <c r="O637" s="38"/>
      <c r="P637" s="38"/>
      <c r="Q637" s="38"/>
      <c r="R637" s="38"/>
      <c r="S637" s="38"/>
      <c r="T637" s="38"/>
      <c r="U637" s="38"/>
      <c r="V637" s="38"/>
      <c r="W637" s="38"/>
      <c r="X637" s="38"/>
      <c r="Y637" s="38"/>
      <c r="Z637" s="38"/>
      <c r="AA637" s="38"/>
      <c r="AB637" s="38"/>
      <c r="AC637" s="38"/>
      <c r="AD637" s="38"/>
      <c r="AE637" s="38"/>
      <c r="AF637" s="38"/>
      <c r="AG637" s="38"/>
      <c r="AH637" s="38"/>
      <c r="AI637" s="38"/>
      <c r="AJ637" s="38"/>
      <c r="AK637" s="38"/>
      <c r="AL637" s="38"/>
      <c r="AM637" s="38"/>
      <c r="AN637" s="38"/>
      <c r="AO637" s="38"/>
      <c r="AP637" s="38"/>
      <c r="AQ637" s="38"/>
      <c r="AR637" s="38"/>
      <c r="AS637" s="38"/>
      <c r="AT637" s="38"/>
      <c r="AU637" s="38"/>
      <c r="AV637" s="38"/>
      <c r="AW637" s="38"/>
      <c r="AX637" s="38"/>
      <c r="AY637" s="38"/>
      <c r="AZ637" s="38"/>
      <c r="BA637" s="38"/>
      <c r="BB637" s="38"/>
      <c r="BC637" s="38"/>
      <c r="BD637" s="38"/>
      <c r="BE637" s="38"/>
      <c r="BF637" s="38"/>
      <c r="BG637" s="38"/>
      <c r="BH637" s="38"/>
      <c r="BI637" s="38"/>
      <c r="BJ637" s="38"/>
      <c r="BK637" s="24"/>
    </row>
    <row r="638" spans="2:63" s="4" customFormat="1" ht="60" x14ac:dyDescent="0.25">
      <c r="B638" s="21">
        <v>628</v>
      </c>
      <c r="C638" s="4" t="s">
        <v>24</v>
      </c>
      <c r="D638" s="4" t="s">
        <v>818</v>
      </c>
      <c r="E638" s="4">
        <v>0.5</v>
      </c>
      <c r="F638" s="4">
        <v>0.19400000000000001</v>
      </c>
      <c r="G638" s="4">
        <v>0.19400000000000001</v>
      </c>
      <c r="H638" s="4" t="s">
        <v>877</v>
      </c>
      <c r="J638" s="4">
        <v>0.6</v>
      </c>
      <c r="K638" s="40"/>
      <c r="L638" s="38"/>
      <c r="M638" s="38"/>
      <c r="N638" s="38"/>
      <c r="O638" s="38"/>
      <c r="P638" s="38"/>
      <c r="Q638" s="38"/>
      <c r="R638" s="38"/>
      <c r="S638" s="38"/>
      <c r="T638" s="38"/>
      <c r="U638" s="38"/>
      <c r="V638" s="38"/>
      <c r="W638" s="38"/>
      <c r="X638" s="38"/>
      <c r="Y638" s="38"/>
      <c r="Z638" s="38"/>
      <c r="AA638" s="38"/>
      <c r="AB638" s="38"/>
      <c r="AC638" s="38"/>
      <c r="AD638" s="38"/>
      <c r="AE638" s="38"/>
      <c r="AF638" s="38"/>
      <c r="AG638" s="38"/>
      <c r="AH638" s="38"/>
      <c r="AI638" s="38"/>
      <c r="AJ638" s="38"/>
      <c r="AK638" s="38"/>
      <c r="AL638" s="38"/>
      <c r="AM638" s="38"/>
      <c r="AN638" s="38"/>
      <c r="AO638" s="38"/>
      <c r="AP638" s="38"/>
      <c r="AQ638" s="38"/>
      <c r="AR638" s="38"/>
      <c r="AS638" s="38"/>
      <c r="AT638" s="38"/>
      <c r="AU638" s="38"/>
      <c r="AV638" s="38"/>
      <c r="AW638" s="38"/>
      <c r="AX638" s="38"/>
      <c r="AY638" s="38"/>
      <c r="AZ638" s="38"/>
      <c r="BA638" s="38"/>
      <c r="BB638" s="38"/>
      <c r="BC638" s="38"/>
      <c r="BD638" s="38"/>
      <c r="BE638" s="38"/>
      <c r="BF638" s="38"/>
      <c r="BG638" s="38"/>
      <c r="BH638" s="38"/>
      <c r="BI638" s="38"/>
      <c r="BJ638" s="38"/>
      <c r="BK638" s="24"/>
    </row>
    <row r="639" spans="2:63" s="4" customFormat="1" ht="60" x14ac:dyDescent="0.25">
      <c r="B639" s="21">
        <v>629</v>
      </c>
      <c r="C639" s="4" t="s">
        <v>24</v>
      </c>
      <c r="D639" s="4" t="s">
        <v>819</v>
      </c>
      <c r="E639" s="4">
        <v>0.84660000000000002</v>
      </c>
      <c r="F639" s="4">
        <v>0.29199999999999998</v>
      </c>
      <c r="G639" s="4">
        <v>0.29199999999999998</v>
      </c>
      <c r="H639" s="4" t="s">
        <v>877</v>
      </c>
      <c r="J639" s="4">
        <v>0.6</v>
      </c>
      <c r="K639" s="40"/>
      <c r="L639" s="38"/>
      <c r="M639" s="38"/>
      <c r="N639" s="38"/>
      <c r="O639" s="38"/>
      <c r="P639" s="38"/>
      <c r="Q639" s="38"/>
      <c r="R639" s="38"/>
      <c r="S639" s="38"/>
      <c r="T639" s="38"/>
      <c r="U639" s="38"/>
      <c r="V639" s="38"/>
      <c r="W639" s="38"/>
      <c r="X639" s="38"/>
      <c r="Y639" s="38"/>
      <c r="Z639" s="38"/>
      <c r="AA639" s="38"/>
      <c r="AB639" s="38"/>
      <c r="AC639" s="38"/>
      <c r="AD639" s="38"/>
      <c r="AE639" s="38"/>
      <c r="AF639" s="38"/>
      <c r="AG639" s="38"/>
      <c r="AH639" s="38"/>
      <c r="AI639" s="38"/>
      <c r="AJ639" s="38"/>
      <c r="AK639" s="38"/>
      <c r="AL639" s="38"/>
      <c r="AM639" s="38"/>
      <c r="AN639" s="38"/>
      <c r="AO639" s="38"/>
      <c r="AP639" s="38"/>
      <c r="AQ639" s="38"/>
      <c r="AR639" s="38"/>
      <c r="AS639" s="38"/>
      <c r="AT639" s="38"/>
      <c r="AU639" s="38"/>
      <c r="AV639" s="38"/>
      <c r="AW639" s="38"/>
      <c r="AX639" s="38"/>
      <c r="AY639" s="38"/>
      <c r="AZ639" s="38"/>
      <c r="BA639" s="38"/>
      <c r="BB639" s="38"/>
      <c r="BC639" s="38"/>
      <c r="BD639" s="38"/>
      <c r="BE639" s="38"/>
      <c r="BF639" s="38"/>
      <c r="BG639" s="38"/>
      <c r="BH639" s="38"/>
      <c r="BI639" s="38"/>
      <c r="BJ639" s="38"/>
      <c r="BK639" s="24"/>
    </row>
    <row r="640" spans="2:63" s="4" customFormat="1" ht="45" x14ac:dyDescent="0.25">
      <c r="B640" s="21">
        <v>630</v>
      </c>
      <c r="C640" s="4" t="s">
        <v>24</v>
      </c>
      <c r="D640" s="4" t="s">
        <v>820</v>
      </c>
      <c r="E640" s="4">
        <v>3.06</v>
      </c>
      <c r="F640" s="4">
        <v>1.4139999999999999</v>
      </c>
      <c r="G640" s="4">
        <v>1.4139999999999999</v>
      </c>
      <c r="H640" s="4" t="s">
        <v>877</v>
      </c>
      <c r="J640" s="4">
        <v>0.75</v>
      </c>
      <c r="K640" s="40"/>
      <c r="L640" s="38"/>
      <c r="M640" s="38"/>
      <c r="N640" s="38"/>
      <c r="O640" s="38"/>
      <c r="P640" s="38"/>
      <c r="Q640" s="38"/>
      <c r="R640" s="38"/>
      <c r="S640" s="38"/>
      <c r="T640" s="38"/>
      <c r="U640" s="38"/>
      <c r="V640" s="38"/>
      <c r="W640" s="38"/>
      <c r="X640" s="38"/>
      <c r="Y640" s="38"/>
      <c r="Z640" s="38"/>
      <c r="AA640" s="38"/>
      <c r="AB640" s="38"/>
      <c r="AC640" s="38"/>
      <c r="AD640" s="38"/>
      <c r="AE640" s="38"/>
      <c r="AF640" s="38"/>
      <c r="AG640" s="38"/>
      <c r="AH640" s="38"/>
      <c r="AI640" s="38"/>
      <c r="AJ640" s="38"/>
      <c r="AK640" s="38"/>
      <c r="AL640" s="38"/>
      <c r="AM640" s="38"/>
      <c r="AN640" s="38"/>
      <c r="AO640" s="38"/>
      <c r="AP640" s="38"/>
      <c r="AQ640" s="38"/>
      <c r="AR640" s="38"/>
      <c r="AS640" s="38"/>
      <c r="AT640" s="38"/>
      <c r="AU640" s="38"/>
      <c r="AV640" s="38"/>
      <c r="AW640" s="38"/>
      <c r="AX640" s="38"/>
      <c r="AY640" s="38"/>
      <c r="AZ640" s="38"/>
      <c r="BA640" s="38"/>
      <c r="BB640" s="38"/>
      <c r="BC640" s="38"/>
      <c r="BD640" s="38"/>
      <c r="BE640" s="38"/>
      <c r="BF640" s="38"/>
      <c r="BG640" s="38"/>
      <c r="BH640" s="38"/>
      <c r="BI640" s="38"/>
      <c r="BJ640" s="38"/>
      <c r="BK640" s="24"/>
    </row>
    <row r="641" spans="2:63" s="4" customFormat="1" ht="45" x14ac:dyDescent="0.25">
      <c r="B641" s="21">
        <v>631</v>
      </c>
      <c r="C641" s="4" t="s">
        <v>24</v>
      </c>
      <c r="D641" s="4" t="s">
        <v>821</v>
      </c>
      <c r="E641" s="4">
        <v>0.17</v>
      </c>
      <c r="F641" s="7">
        <v>0.06</v>
      </c>
      <c r="G641" s="7">
        <v>0.06</v>
      </c>
      <c r="H641" s="4" t="s">
        <v>877</v>
      </c>
      <c r="J641" s="4">
        <v>0.3</v>
      </c>
      <c r="K641" s="40"/>
      <c r="L641" s="38"/>
      <c r="M641" s="38"/>
      <c r="N641" s="38"/>
      <c r="O641" s="38"/>
      <c r="P641" s="38"/>
      <c r="Q641" s="38"/>
      <c r="R641" s="38"/>
      <c r="S641" s="38"/>
      <c r="T641" s="38"/>
      <c r="U641" s="38"/>
      <c r="V641" s="38"/>
      <c r="W641" s="38"/>
      <c r="X641" s="38"/>
      <c r="Y641" s="38"/>
      <c r="Z641" s="38"/>
      <c r="AA641" s="38"/>
      <c r="AB641" s="38"/>
      <c r="AC641" s="38"/>
      <c r="AD641" s="38"/>
      <c r="AE641" s="38"/>
      <c r="AF641" s="38"/>
      <c r="AG641" s="38"/>
      <c r="AH641" s="38"/>
      <c r="AI641" s="38"/>
      <c r="AJ641" s="38"/>
      <c r="AK641" s="38"/>
      <c r="AL641" s="38"/>
      <c r="AM641" s="38"/>
      <c r="AN641" s="38"/>
      <c r="AO641" s="38"/>
      <c r="AP641" s="38"/>
      <c r="AQ641" s="38"/>
      <c r="AR641" s="38"/>
      <c r="AS641" s="38"/>
      <c r="AT641" s="38"/>
      <c r="AU641" s="38"/>
      <c r="AV641" s="38"/>
      <c r="AW641" s="38"/>
      <c r="AX641" s="38"/>
      <c r="AY641" s="38"/>
      <c r="AZ641" s="38"/>
      <c r="BA641" s="38"/>
      <c r="BB641" s="38"/>
      <c r="BC641" s="38"/>
      <c r="BD641" s="38"/>
      <c r="BE641" s="38"/>
      <c r="BF641" s="38"/>
      <c r="BG641" s="38"/>
      <c r="BH641" s="38"/>
      <c r="BI641" s="38"/>
      <c r="BJ641" s="38"/>
      <c r="BK641" s="24"/>
    </row>
    <row r="642" spans="2:63" s="4" customFormat="1" ht="45" x14ac:dyDescent="0.25">
      <c r="B642" s="21">
        <v>632</v>
      </c>
      <c r="C642" s="4" t="s">
        <v>24</v>
      </c>
      <c r="D642" s="4" t="s">
        <v>822</v>
      </c>
      <c r="E642" s="4">
        <v>0.2074</v>
      </c>
      <c r="F642" s="4">
        <v>0.29199999999999998</v>
      </c>
      <c r="G642" s="4">
        <v>0.29199999999999998</v>
      </c>
      <c r="H642" s="4" t="s">
        <v>877</v>
      </c>
      <c r="J642" s="4">
        <v>0.6</v>
      </c>
      <c r="K642" s="40"/>
      <c r="L642" s="38"/>
      <c r="M642" s="38"/>
      <c r="N642" s="38"/>
      <c r="O642" s="38"/>
      <c r="P642" s="38"/>
      <c r="Q642" s="38"/>
      <c r="R642" s="38"/>
      <c r="S642" s="38"/>
      <c r="T642" s="38"/>
      <c r="U642" s="38"/>
      <c r="V642" s="38"/>
      <c r="W642" s="38"/>
      <c r="X642" s="38"/>
      <c r="Y642" s="38"/>
      <c r="Z642" s="38"/>
      <c r="AA642" s="38"/>
      <c r="AB642" s="38"/>
      <c r="AC642" s="38"/>
      <c r="AD642" s="38"/>
      <c r="AE642" s="38"/>
      <c r="AF642" s="38"/>
      <c r="AG642" s="38"/>
      <c r="AH642" s="38"/>
      <c r="AI642" s="38"/>
      <c r="AJ642" s="38"/>
      <c r="AK642" s="38"/>
      <c r="AL642" s="38"/>
      <c r="AM642" s="38"/>
      <c r="AN642" s="38"/>
      <c r="AO642" s="38"/>
      <c r="AP642" s="38"/>
      <c r="AQ642" s="38"/>
      <c r="AR642" s="38"/>
      <c r="AS642" s="38"/>
      <c r="AT642" s="38"/>
      <c r="AU642" s="38"/>
      <c r="AV642" s="38"/>
      <c r="AW642" s="38"/>
      <c r="AX642" s="38"/>
      <c r="AY642" s="38"/>
      <c r="AZ642" s="38"/>
      <c r="BA642" s="38"/>
      <c r="BB642" s="38"/>
      <c r="BC642" s="38"/>
      <c r="BD642" s="38"/>
      <c r="BE642" s="38"/>
      <c r="BF642" s="38"/>
      <c r="BG642" s="38"/>
      <c r="BH642" s="38"/>
      <c r="BI642" s="38"/>
      <c r="BJ642" s="38"/>
      <c r="BK642" s="24"/>
    </row>
    <row r="643" spans="2:63" s="4" customFormat="1" ht="45" x14ac:dyDescent="0.25">
      <c r="B643" s="21">
        <v>633</v>
      </c>
      <c r="C643" s="4" t="s">
        <v>24</v>
      </c>
      <c r="D643" s="4" t="s">
        <v>823</v>
      </c>
      <c r="E643" s="4">
        <v>5</v>
      </c>
      <c r="F643" s="4">
        <v>0.83099999999999996</v>
      </c>
      <c r="G643" s="4">
        <v>0.83099999999999996</v>
      </c>
      <c r="H643" s="4" t="s">
        <v>877</v>
      </c>
      <c r="J643" s="4">
        <v>0.75</v>
      </c>
      <c r="K643" s="40"/>
      <c r="L643" s="38"/>
      <c r="M643" s="38"/>
      <c r="N643" s="38"/>
      <c r="O643" s="38"/>
      <c r="P643" s="38"/>
      <c r="Q643" s="38"/>
      <c r="R643" s="38"/>
      <c r="S643" s="38"/>
      <c r="T643" s="38"/>
      <c r="U643" s="38"/>
      <c r="V643" s="38"/>
      <c r="W643" s="38"/>
      <c r="X643" s="38"/>
      <c r="Y643" s="38"/>
      <c r="Z643" s="38"/>
      <c r="AA643" s="38"/>
      <c r="AB643" s="38"/>
      <c r="AC643" s="38"/>
      <c r="AD643" s="38"/>
      <c r="AE643" s="38"/>
      <c r="AF643" s="38"/>
      <c r="AG643" s="38"/>
      <c r="AH643" s="38"/>
      <c r="AI643" s="38"/>
      <c r="AJ643" s="38"/>
      <c r="AK643" s="38"/>
      <c r="AL643" s="38"/>
      <c r="AM643" s="38"/>
      <c r="AN643" s="38"/>
      <c r="AO643" s="38"/>
      <c r="AP643" s="38"/>
      <c r="AQ643" s="38"/>
      <c r="AR643" s="38"/>
      <c r="AS643" s="38"/>
      <c r="AT643" s="38"/>
      <c r="AU643" s="38"/>
      <c r="AV643" s="38"/>
      <c r="AW643" s="38"/>
      <c r="AX643" s="38"/>
      <c r="AY643" s="38"/>
      <c r="AZ643" s="38"/>
      <c r="BA643" s="38"/>
      <c r="BB643" s="38"/>
      <c r="BC643" s="38"/>
      <c r="BD643" s="38"/>
      <c r="BE643" s="38"/>
      <c r="BF643" s="38"/>
      <c r="BG643" s="38"/>
      <c r="BH643" s="38"/>
      <c r="BI643" s="38"/>
      <c r="BJ643" s="38"/>
      <c r="BK643" s="24"/>
    </row>
    <row r="644" spans="2:63" s="4" customFormat="1" ht="45" x14ac:dyDescent="0.25">
      <c r="B644" s="21">
        <v>634</v>
      </c>
      <c r="C644" s="4" t="s">
        <v>24</v>
      </c>
      <c r="D644" s="4" t="s">
        <v>824</v>
      </c>
      <c r="E644" s="4">
        <v>2.2799999999999998</v>
      </c>
      <c r="F644" s="4">
        <v>0.17100000000000001</v>
      </c>
      <c r="G644" s="4">
        <v>0.17100000000000001</v>
      </c>
      <c r="H644" s="4" t="s">
        <v>877</v>
      </c>
      <c r="J644" s="4">
        <v>0.75</v>
      </c>
      <c r="K644" s="40"/>
      <c r="L644" s="38"/>
      <c r="M644" s="38"/>
      <c r="N644" s="38"/>
      <c r="O644" s="38"/>
      <c r="P644" s="38"/>
      <c r="Q644" s="38"/>
      <c r="R644" s="38"/>
      <c r="S644" s="38"/>
      <c r="T644" s="38"/>
      <c r="U644" s="38"/>
      <c r="V644" s="38"/>
      <c r="W644" s="38"/>
      <c r="X644" s="38"/>
      <c r="Y644" s="38"/>
      <c r="Z644" s="38"/>
      <c r="AA644" s="38"/>
      <c r="AB644" s="38"/>
      <c r="AC644" s="38"/>
      <c r="AD644" s="38"/>
      <c r="AE644" s="38"/>
      <c r="AF644" s="38"/>
      <c r="AG644" s="38"/>
      <c r="AH644" s="38"/>
      <c r="AI644" s="38"/>
      <c r="AJ644" s="38"/>
      <c r="AK644" s="38"/>
      <c r="AL644" s="38"/>
      <c r="AM644" s="38"/>
      <c r="AN644" s="38"/>
      <c r="AO644" s="38"/>
      <c r="AP644" s="38"/>
      <c r="AQ644" s="38"/>
      <c r="AR644" s="38"/>
      <c r="AS644" s="38"/>
      <c r="AT644" s="38"/>
      <c r="AU644" s="38"/>
      <c r="AV644" s="38"/>
      <c r="AW644" s="38"/>
      <c r="AX644" s="38"/>
      <c r="AY644" s="38"/>
      <c r="AZ644" s="38"/>
      <c r="BA644" s="38"/>
      <c r="BB644" s="38"/>
      <c r="BC644" s="38"/>
      <c r="BD644" s="38"/>
      <c r="BE644" s="38"/>
      <c r="BF644" s="38"/>
      <c r="BG644" s="38"/>
      <c r="BH644" s="38"/>
      <c r="BI644" s="38"/>
      <c r="BJ644" s="38"/>
      <c r="BK644" s="24"/>
    </row>
    <row r="645" spans="2:63" s="4" customFormat="1" ht="45" x14ac:dyDescent="0.25">
      <c r="B645" s="21">
        <v>635</v>
      </c>
      <c r="C645" s="4" t="s">
        <v>24</v>
      </c>
      <c r="D645" s="4" t="s">
        <v>825</v>
      </c>
      <c r="E645" s="4">
        <v>1</v>
      </c>
      <c r="F645" s="4">
        <v>0.58799999999999997</v>
      </c>
      <c r="G645" s="4">
        <v>0.58799999999999997</v>
      </c>
      <c r="H645" s="4" t="s">
        <v>877</v>
      </c>
      <c r="J645" s="4">
        <v>0.6</v>
      </c>
      <c r="K645" s="40"/>
      <c r="L645" s="38"/>
      <c r="M645" s="38"/>
      <c r="N645" s="38"/>
      <c r="O645" s="38"/>
      <c r="P645" s="38"/>
      <c r="Q645" s="38"/>
      <c r="R645" s="38"/>
      <c r="S645" s="38"/>
      <c r="T645" s="38"/>
      <c r="U645" s="38"/>
      <c r="V645" s="38"/>
      <c r="W645" s="38"/>
      <c r="X645" s="38"/>
      <c r="Y645" s="38"/>
      <c r="Z645" s="38"/>
      <c r="AA645" s="38"/>
      <c r="AB645" s="38"/>
      <c r="AC645" s="38"/>
      <c r="AD645" s="38"/>
      <c r="AE645" s="38"/>
      <c r="AF645" s="38"/>
      <c r="AG645" s="38"/>
      <c r="AH645" s="38"/>
      <c r="AI645" s="38"/>
      <c r="AJ645" s="38"/>
      <c r="AK645" s="38"/>
      <c r="AL645" s="38"/>
      <c r="AM645" s="38"/>
      <c r="AN645" s="38"/>
      <c r="AO645" s="38"/>
      <c r="AP645" s="38"/>
      <c r="AQ645" s="38"/>
      <c r="AR645" s="38"/>
      <c r="AS645" s="38"/>
      <c r="AT645" s="38"/>
      <c r="AU645" s="38"/>
      <c r="AV645" s="38"/>
      <c r="AW645" s="38"/>
      <c r="AX645" s="38"/>
      <c r="AY645" s="38"/>
      <c r="AZ645" s="38"/>
      <c r="BA645" s="38"/>
      <c r="BB645" s="38"/>
      <c r="BC645" s="38"/>
      <c r="BD645" s="38"/>
      <c r="BE645" s="38"/>
      <c r="BF645" s="38"/>
      <c r="BG645" s="38"/>
      <c r="BH645" s="38"/>
      <c r="BI645" s="38"/>
      <c r="BJ645" s="38"/>
      <c r="BK645" s="24"/>
    </row>
    <row r="646" spans="2:63" s="4" customFormat="1" ht="45" x14ac:dyDescent="0.25">
      <c r="B646" s="21">
        <v>636</v>
      </c>
      <c r="C646" s="4" t="s">
        <v>24</v>
      </c>
      <c r="D646" s="4" t="s">
        <v>826</v>
      </c>
      <c r="E646" s="4">
        <v>1.4</v>
      </c>
      <c r="F646" s="4">
        <v>0.47699999999999998</v>
      </c>
      <c r="G646" s="4">
        <v>0.47699999999999998</v>
      </c>
      <c r="H646" s="4" t="s">
        <v>877</v>
      </c>
      <c r="J646" s="4">
        <v>0.75</v>
      </c>
      <c r="K646" s="40"/>
      <c r="L646" s="38"/>
      <c r="M646" s="38"/>
      <c r="N646" s="38"/>
      <c r="O646" s="38"/>
      <c r="P646" s="38"/>
      <c r="Q646" s="38"/>
      <c r="R646" s="38"/>
      <c r="S646" s="38"/>
      <c r="T646" s="38"/>
      <c r="U646" s="38"/>
      <c r="V646" s="38"/>
      <c r="W646" s="38"/>
      <c r="X646" s="38"/>
      <c r="Y646" s="38"/>
      <c r="Z646" s="38"/>
      <c r="AA646" s="38"/>
      <c r="AB646" s="38"/>
      <c r="AC646" s="38"/>
      <c r="AD646" s="38"/>
      <c r="AE646" s="38"/>
      <c r="AF646" s="38"/>
      <c r="AG646" s="38"/>
      <c r="AH646" s="38"/>
      <c r="AI646" s="38"/>
      <c r="AJ646" s="38"/>
      <c r="AK646" s="38"/>
      <c r="AL646" s="38"/>
      <c r="AM646" s="38"/>
      <c r="AN646" s="38"/>
      <c r="AO646" s="38"/>
      <c r="AP646" s="38"/>
      <c r="AQ646" s="38"/>
      <c r="AR646" s="38"/>
      <c r="AS646" s="38"/>
      <c r="AT646" s="38"/>
      <c r="AU646" s="38"/>
      <c r="AV646" s="38"/>
      <c r="AW646" s="38"/>
      <c r="AX646" s="38"/>
      <c r="AY646" s="38"/>
      <c r="AZ646" s="38"/>
      <c r="BA646" s="38"/>
      <c r="BB646" s="38"/>
      <c r="BC646" s="38"/>
      <c r="BD646" s="38"/>
      <c r="BE646" s="38"/>
      <c r="BF646" s="38"/>
      <c r="BG646" s="38"/>
      <c r="BH646" s="38"/>
      <c r="BI646" s="38"/>
      <c r="BJ646" s="38"/>
      <c r="BK646" s="24"/>
    </row>
    <row r="647" spans="2:63" s="4" customFormat="1" ht="60" x14ac:dyDescent="0.25">
      <c r="B647" s="21">
        <v>637</v>
      </c>
      <c r="C647" s="4" t="s">
        <v>24</v>
      </c>
      <c r="D647" s="4" t="s">
        <v>827</v>
      </c>
      <c r="E647" s="4">
        <v>5.8106</v>
      </c>
      <c r="F647" s="4">
        <v>617.24900000000002</v>
      </c>
      <c r="G647" s="4">
        <v>617.24900000000002</v>
      </c>
      <c r="H647" s="4" t="s">
        <v>877</v>
      </c>
      <c r="J647" s="4">
        <v>1.65</v>
      </c>
      <c r="K647" s="40"/>
      <c r="L647" s="38"/>
      <c r="M647" s="38"/>
      <c r="N647" s="38"/>
      <c r="O647" s="38"/>
      <c r="P647" s="38"/>
      <c r="Q647" s="38"/>
      <c r="R647" s="38"/>
      <c r="S647" s="38"/>
      <c r="T647" s="38"/>
      <c r="U647" s="38"/>
      <c r="V647" s="38"/>
      <c r="W647" s="38"/>
      <c r="X647" s="38"/>
      <c r="Y647" s="38"/>
      <c r="Z647" s="38"/>
      <c r="AA647" s="38"/>
      <c r="AB647" s="38"/>
      <c r="AC647" s="38"/>
      <c r="AD647" s="38"/>
      <c r="AE647" s="38"/>
      <c r="AF647" s="38"/>
      <c r="AG647" s="38"/>
      <c r="AH647" s="38"/>
      <c r="AI647" s="38"/>
      <c r="AJ647" s="38"/>
      <c r="AK647" s="38"/>
      <c r="AL647" s="38"/>
      <c r="AM647" s="38"/>
      <c r="AN647" s="38"/>
      <c r="AO647" s="38"/>
      <c r="AP647" s="38"/>
      <c r="AQ647" s="38"/>
      <c r="AR647" s="38"/>
      <c r="AS647" s="38"/>
      <c r="AT647" s="38"/>
      <c r="AU647" s="38"/>
      <c r="AV647" s="38"/>
      <c r="AW647" s="38"/>
      <c r="AX647" s="38"/>
      <c r="AY647" s="38"/>
      <c r="AZ647" s="38"/>
      <c r="BA647" s="38"/>
      <c r="BB647" s="38"/>
      <c r="BC647" s="38"/>
      <c r="BD647" s="38"/>
      <c r="BE647" s="38"/>
      <c r="BF647" s="38"/>
      <c r="BG647" s="38"/>
      <c r="BH647" s="38"/>
      <c r="BI647" s="38"/>
      <c r="BJ647" s="38"/>
      <c r="BK647" s="24"/>
    </row>
    <row r="648" spans="2:63" s="4" customFormat="1" ht="45" x14ac:dyDescent="0.25">
      <c r="B648" s="21">
        <v>638</v>
      </c>
      <c r="C648" s="4" t="s">
        <v>24</v>
      </c>
      <c r="D648" s="4" t="s">
        <v>828</v>
      </c>
      <c r="E648" s="4">
        <v>1</v>
      </c>
      <c r="F648" s="4">
        <v>0.28599999999999998</v>
      </c>
      <c r="G648" s="4">
        <v>0.28599999999999998</v>
      </c>
      <c r="H648" s="4" t="s">
        <v>877</v>
      </c>
      <c r="J648" s="4">
        <v>0.6</v>
      </c>
      <c r="K648" s="40"/>
      <c r="L648" s="38"/>
      <c r="M648" s="38"/>
      <c r="N648" s="38"/>
      <c r="O648" s="38"/>
      <c r="P648" s="38"/>
      <c r="Q648" s="38"/>
      <c r="R648" s="38"/>
      <c r="S648" s="38"/>
      <c r="T648" s="38"/>
      <c r="U648" s="38"/>
      <c r="V648" s="38"/>
      <c r="W648" s="38"/>
      <c r="X648" s="38"/>
      <c r="Y648" s="38"/>
      <c r="Z648" s="38"/>
      <c r="AA648" s="38"/>
      <c r="AB648" s="38"/>
      <c r="AC648" s="38"/>
      <c r="AD648" s="38"/>
      <c r="AE648" s="38"/>
      <c r="AF648" s="38"/>
      <c r="AG648" s="38"/>
      <c r="AH648" s="38"/>
      <c r="AI648" s="38"/>
      <c r="AJ648" s="38"/>
      <c r="AK648" s="38"/>
      <c r="AL648" s="38"/>
      <c r="AM648" s="38"/>
      <c r="AN648" s="38"/>
      <c r="AO648" s="38"/>
      <c r="AP648" s="38"/>
      <c r="AQ648" s="38"/>
      <c r="AR648" s="38"/>
      <c r="AS648" s="38"/>
      <c r="AT648" s="38"/>
      <c r="AU648" s="38"/>
      <c r="AV648" s="38"/>
      <c r="AW648" s="38"/>
      <c r="AX648" s="38"/>
      <c r="AY648" s="38"/>
      <c r="AZ648" s="38"/>
      <c r="BA648" s="38"/>
      <c r="BB648" s="38"/>
      <c r="BC648" s="38"/>
      <c r="BD648" s="38"/>
      <c r="BE648" s="38"/>
      <c r="BF648" s="38"/>
      <c r="BG648" s="38"/>
      <c r="BH648" s="38"/>
      <c r="BI648" s="38"/>
      <c r="BJ648" s="38"/>
      <c r="BK648" s="24"/>
    </row>
    <row r="649" spans="2:63" s="4" customFormat="1" ht="60" x14ac:dyDescent="0.25">
      <c r="B649" s="21">
        <v>639</v>
      </c>
      <c r="C649" s="4" t="s">
        <v>24</v>
      </c>
      <c r="D649" s="4" t="s">
        <v>829</v>
      </c>
      <c r="E649" s="4">
        <v>1.1656</v>
      </c>
      <c r="F649" s="4">
        <v>0.81499999999999995</v>
      </c>
      <c r="G649" s="4">
        <v>0.81499999999999995</v>
      </c>
      <c r="H649" s="4" t="s">
        <v>877</v>
      </c>
      <c r="J649" s="4">
        <v>0.75</v>
      </c>
      <c r="K649" s="40"/>
      <c r="L649" s="38"/>
      <c r="M649" s="38"/>
      <c r="N649" s="38"/>
      <c r="O649" s="38"/>
      <c r="P649" s="38"/>
      <c r="Q649" s="38"/>
      <c r="R649" s="38"/>
      <c r="S649" s="38"/>
      <c r="T649" s="38"/>
      <c r="U649" s="38"/>
      <c r="V649" s="38"/>
      <c r="W649" s="38"/>
      <c r="X649" s="38"/>
      <c r="Y649" s="38"/>
      <c r="Z649" s="38"/>
      <c r="AA649" s="38"/>
      <c r="AB649" s="38"/>
      <c r="AC649" s="38"/>
      <c r="AD649" s="38"/>
      <c r="AE649" s="38"/>
      <c r="AF649" s="38"/>
      <c r="AG649" s="38"/>
      <c r="AH649" s="38"/>
      <c r="AI649" s="38"/>
      <c r="AJ649" s="38"/>
      <c r="AK649" s="38"/>
      <c r="AL649" s="38"/>
      <c r="AM649" s="38"/>
      <c r="AN649" s="38"/>
      <c r="AO649" s="38"/>
      <c r="AP649" s="38"/>
      <c r="AQ649" s="38"/>
      <c r="AR649" s="38"/>
      <c r="AS649" s="38"/>
      <c r="AT649" s="38"/>
      <c r="AU649" s="38"/>
      <c r="AV649" s="38"/>
      <c r="AW649" s="38"/>
      <c r="AX649" s="38"/>
      <c r="AY649" s="38"/>
      <c r="AZ649" s="38"/>
      <c r="BA649" s="38"/>
      <c r="BB649" s="38"/>
      <c r="BC649" s="38"/>
      <c r="BD649" s="38"/>
      <c r="BE649" s="38"/>
      <c r="BF649" s="38"/>
      <c r="BG649" s="38"/>
      <c r="BH649" s="38"/>
      <c r="BI649" s="38"/>
      <c r="BJ649" s="38"/>
      <c r="BK649" s="24"/>
    </row>
    <row r="650" spans="2:63" s="4" customFormat="1" ht="45" x14ac:dyDescent="0.25">
      <c r="B650" s="21">
        <v>640</v>
      </c>
      <c r="C650" s="4" t="s">
        <v>24</v>
      </c>
      <c r="D650" s="4" t="s">
        <v>830</v>
      </c>
      <c r="E650" s="4">
        <v>4.25</v>
      </c>
      <c r="F650" s="4">
        <v>0.59299999999999997</v>
      </c>
      <c r="G650" s="4">
        <v>0.59299999999999997</v>
      </c>
      <c r="H650" s="4" t="s">
        <v>877</v>
      </c>
      <c r="J650" s="4">
        <v>0.75</v>
      </c>
      <c r="K650" s="40"/>
      <c r="L650" s="38"/>
      <c r="M650" s="38"/>
      <c r="N650" s="38"/>
      <c r="O650" s="38"/>
      <c r="P650" s="38"/>
      <c r="Q650" s="38"/>
      <c r="R650" s="38"/>
      <c r="S650" s="38"/>
      <c r="T650" s="38"/>
      <c r="U650" s="38"/>
      <c r="V650" s="38"/>
      <c r="W650" s="38"/>
      <c r="X650" s="38"/>
      <c r="Y650" s="38"/>
      <c r="Z650" s="38"/>
      <c r="AA650" s="38"/>
      <c r="AB650" s="38"/>
      <c r="AC650" s="38"/>
      <c r="AD650" s="38"/>
      <c r="AE650" s="38"/>
      <c r="AF650" s="38"/>
      <c r="AG650" s="38"/>
      <c r="AH650" s="38"/>
      <c r="AI650" s="38"/>
      <c r="AJ650" s="38"/>
      <c r="AK650" s="38"/>
      <c r="AL650" s="38"/>
      <c r="AM650" s="38"/>
      <c r="AN650" s="38"/>
      <c r="AO650" s="38"/>
      <c r="AP650" s="38"/>
      <c r="AQ650" s="38"/>
      <c r="AR650" s="38"/>
      <c r="AS650" s="38"/>
      <c r="AT650" s="38"/>
      <c r="AU650" s="38"/>
      <c r="AV650" s="38"/>
      <c r="AW650" s="38"/>
      <c r="AX650" s="38"/>
      <c r="AY650" s="38"/>
      <c r="AZ650" s="38"/>
      <c r="BA650" s="38"/>
      <c r="BB650" s="38"/>
      <c r="BC650" s="38"/>
      <c r="BD650" s="38"/>
      <c r="BE650" s="38"/>
      <c r="BF650" s="38"/>
      <c r="BG650" s="38"/>
      <c r="BH650" s="38"/>
      <c r="BI650" s="38"/>
      <c r="BJ650" s="38"/>
      <c r="BK650" s="24"/>
    </row>
    <row r="651" spans="2:63" s="4" customFormat="1" ht="45" x14ac:dyDescent="0.25">
      <c r="B651" s="21">
        <v>641</v>
      </c>
      <c r="C651" s="4" t="s">
        <v>24</v>
      </c>
      <c r="D651" s="4" t="s">
        <v>831</v>
      </c>
      <c r="E651" s="4">
        <v>2.9489999999999998</v>
      </c>
      <c r="F651" s="4">
        <v>0.19700000000000001</v>
      </c>
      <c r="G651" s="4">
        <v>0.19700000000000001</v>
      </c>
      <c r="H651" s="4" t="s">
        <v>877</v>
      </c>
      <c r="J651" s="4">
        <v>0.75</v>
      </c>
      <c r="K651" s="40"/>
      <c r="L651" s="38"/>
      <c r="M651" s="38"/>
      <c r="N651" s="38"/>
      <c r="O651" s="38"/>
      <c r="P651" s="38"/>
      <c r="Q651" s="38"/>
      <c r="R651" s="38"/>
      <c r="S651" s="38"/>
      <c r="T651" s="38"/>
      <c r="U651" s="38"/>
      <c r="V651" s="38"/>
      <c r="W651" s="38"/>
      <c r="X651" s="38"/>
      <c r="Y651" s="38"/>
      <c r="Z651" s="38"/>
      <c r="AA651" s="38"/>
      <c r="AB651" s="38"/>
      <c r="AC651" s="38"/>
      <c r="AD651" s="38"/>
      <c r="AE651" s="38"/>
      <c r="AF651" s="38"/>
      <c r="AG651" s="38"/>
      <c r="AH651" s="38"/>
      <c r="AI651" s="38"/>
      <c r="AJ651" s="38"/>
      <c r="AK651" s="38"/>
      <c r="AL651" s="38"/>
      <c r="AM651" s="38"/>
      <c r="AN651" s="38"/>
      <c r="AO651" s="38"/>
      <c r="AP651" s="38"/>
      <c r="AQ651" s="38"/>
      <c r="AR651" s="38"/>
      <c r="AS651" s="38"/>
      <c r="AT651" s="38"/>
      <c r="AU651" s="38"/>
      <c r="AV651" s="38"/>
      <c r="AW651" s="38"/>
      <c r="AX651" s="38"/>
      <c r="AY651" s="38"/>
      <c r="AZ651" s="38"/>
      <c r="BA651" s="38"/>
      <c r="BB651" s="38"/>
      <c r="BC651" s="38"/>
      <c r="BD651" s="38"/>
      <c r="BE651" s="38"/>
      <c r="BF651" s="38"/>
      <c r="BG651" s="38"/>
      <c r="BH651" s="38"/>
      <c r="BI651" s="38"/>
      <c r="BJ651" s="38"/>
      <c r="BK651" s="24"/>
    </row>
    <row r="652" spans="2:63" s="4" customFormat="1" ht="45" x14ac:dyDescent="0.25">
      <c r="B652" s="21">
        <v>642</v>
      </c>
      <c r="C652" s="4" t="s">
        <v>24</v>
      </c>
      <c r="D652" s="4" t="s">
        <v>832</v>
      </c>
      <c r="E652" s="4">
        <v>2</v>
      </c>
      <c r="F652" s="4">
        <v>0.24299999999999999</v>
      </c>
      <c r="G652" s="4">
        <v>0.24299999999999999</v>
      </c>
      <c r="H652" s="4" t="s">
        <v>877</v>
      </c>
      <c r="J652" s="4">
        <v>0.75</v>
      </c>
      <c r="K652" s="40"/>
      <c r="L652" s="38"/>
      <c r="M652" s="38"/>
      <c r="N652" s="38"/>
      <c r="O652" s="38"/>
      <c r="P652" s="38"/>
      <c r="Q652" s="38"/>
      <c r="R652" s="38"/>
      <c r="S652" s="38"/>
      <c r="T652" s="38"/>
      <c r="U652" s="38"/>
      <c r="V652" s="38"/>
      <c r="W652" s="38"/>
      <c r="X652" s="38"/>
      <c r="Y652" s="38"/>
      <c r="Z652" s="38"/>
      <c r="AA652" s="38"/>
      <c r="AB652" s="38"/>
      <c r="AC652" s="38"/>
      <c r="AD652" s="38"/>
      <c r="AE652" s="38"/>
      <c r="AF652" s="38"/>
      <c r="AG652" s="38"/>
      <c r="AH652" s="38"/>
      <c r="AI652" s="38"/>
      <c r="AJ652" s="38"/>
      <c r="AK652" s="38"/>
      <c r="AL652" s="38"/>
      <c r="AM652" s="38"/>
      <c r="AN652" s="38"/>
      <c r="AO652" s="38"/>
      <c r="AP652" s="38"/>
      <c r="AQ652" s="38"/>
      <c r="AR652" s="38"/>
      <c r="AS652" s="38"/>
      <c r="AT652" s="38"/>
      <c r="AU652" s="38"/>
      <c r="AV652" s="38"/>
      <c r="AW652" s="38"/>
      <c r="AX652" s="38"/>
      <c r="AY652" s="38"/>
      <c r="AZ652" s="38"/>
      <c r="BA652" s="38"/>
      <c r="BB652" s="38"/>
      <c r="BC652" s="38"/>
      <c r="BD652" s="38"/>
      <c r="BE652" s="38"/>
      <c r="BF652" s="38"/>
      <c r="BG652" s="38"/>
      <c r="BH652" s="38"/>
      <c r="BI652" s="38"/>
      <c r="BJ652" s="38"/>
      <c r="BK652" s="24"/>
    </row>
    <row r="653" spans="2:63" s="4" customFormat="1" ht="60" x14ac:dyDescent="0.25">
      <c r="B653" s="21">
        <v>643</v>
      </c>
      <c r="C653" s="4" t="s">
        <v>24</v>
      </c>
      <c r="D653" s="4" t="s">
        <v>833</v>
      </c>
      <c r="E653" s="4">
        <v>5</v>
      </c>
      <c r="F653" s="4">
        <v>0.19400000000000001</v>
      </c>
      <c r="G653" s="4">
        <v>0.19400000000000001</v>
      </c>
      <c r="H653" s="4" t="s">
        <v>877</v>
      </c>
      <c r="J653" s="4">
        <v>0.75</v>
      </c>
      <c r="K653" s="40"/>
      <c r="L653" s="38"/>
      <c r="M653" s="38"/>
      <c r="N653" s="38"/>
      <c r="O653" s="38"/>
      <c r="P653" s="38"/>
      <c r="Q653" s="38"/>
      <c r="R653" s="38"/>
      <c r="S653" s="38"/>
      <c r="T653" s="38"/>
      <c r="U653" s="38"/>
      <c r="V653" s="38"/>
      <c r="W653" s="38"/>
      <c r="X653" s="38"/>
      <c r="Y653" s="38"/>
      <c r="Z653" s="38"/>
      <c r="AA653" s="38"/>
      <c r="AB653" s="38"/>
      <c r="AC653" s="38"/>
      <c r="AD653" s="38"/>
      <c r="AE653" s="38"/>
      <c r="AF653" s="38"/>
      <c r="AG653" s="38"/>
      <c r="AH653" s="38"/>
      <c r="AI653" s="38"/>
      <c r="AJ653" s="38"/>
      <c r="AK653" s="38"/>
      <c r="AL653" s="38"/>
      <c r="AM653" s="38"/>
      <c r="AN653" s="38"/>
      <c r="AO653" s="38"/>
      <c r="AP653" s="38"/>
      <c r="AQ653" s="38"/>
      <c r="AR653" s="38"/>
      <c r="AS653" s="38"/>
      <c r="AT653" s="38"/>
      <c r="AU653" s="38"/>
      <c r="AV653" s="38"/>
      <c r="AW653" s="38"/>
      <c r="AX653" s="38"/>
      <c r="AY653" s="38"/>
      <c r="AZ653" s="38"/>
      <c r="BA653" s="38"/>
      <c r="BB653" s="38"/>
      <c r="BC653" s="38"/>
      <c r="BD653" s="38"/>
      <c r="BE653" s="38"/>
      <c r="BF653" s="38"/>
      <c r="BG653" s="38"/>
      <c r="BH653" s="38"/>
      <c r="BI653" s="38"/>
      <c r="BJ653" s="38"/>
      <c r="BK653" s="24"/>
    </row>
    <row r="654" spans="2:63" s="4" customFormat="1" ht="45" x14ac:dyDescent="0.25">
      <c r="B654" s="21">
        <v>644</v>
      </c>
      <c r="C654" s="4" t="s">
        <v>24</v>
      </c>
      <c r="D654" s="4" t="s">
        <v>834</v>
      </c>
      <c r="E654" s="4">
        <v>5.2</v>
      </c>
      <c r="F654" s="4">
        <v>6.4</v>
      </c>
      <c r="G654" s="4">
        <v>6.4</v>
      </c>
      <c r="H654" s="4" t="s">
        <v>877</v>
      </c>
      <c r="J654" s="4">
        <v>1.05</v>
      </c>
      <c r="K654" s="40"/>
      <c r="L654" s="38"/>
      <c r="M654" s="38"/>
      <c r="N654" s="38"/>
      <c r="O654" s="38"/>
      <c r="P654" s="38"/>
      <c r="Q654" s="38"/>
      <c r="R654" s="38"/>
      <c r="S654" s="38"/>
      <c r="T654" s="38"/>
      <c r="U654" s="38"/>
      <c r="V654" s="38"/>
      <c r="W654" s="38"/>
      <c r="X654" s="38"/>
      <c r="Y654" s="38"/>
      <c r="Z654" s="38"/>
      <c r="AA654" s="38"/>
      <c r="AB654" s="38"/>
      <c r="AC654" s="38"/>
      <c r="AD654" s="38"/>
      <c r="AE654" s="38"/>
      <c r="AF654" s="38"/>
      <c r="AG654" s="38"/>
      <c r="AH654" s="38"/>
      <c r="AI654" s="38"/>
      <c r="AJ654" s="38"/>
      <c r="AK654" s="38"/>
      <c r="AL654" s="38"/>
      <c r="AM654" s="38"/>
      <c r="AN654" s="38"/>
      <c r="AO654" s="38"/>
      <c r="AP654" s="38"/>
      <c r="AQ654" s="38"/>
      <c r="AR654" s="38"/>
      <c r="AS654" s="38"/>
      <c r="AT654" s="38"/>
      <c r="AU654" s="38"/>
      <c r="AV654" s="38"/>
      <c r="AW654" s="38"/>
      <c r="AX654" s="38"/>
      <c r="AY654" s="38"/>
      <c r="AZ654" s="38"/>
      <c r="BA654" s="38"/>
      <c r="BB654" s="38"/>
      <c r="BC654" s="38"/>
      <c r="BD654" s="38"/>
      <c r="BE654" s="38"/>
      <c r="BF654" s="38"/>
      <c r="BG654" s="38"/>
      <c r="BH654" s="38"/>
      <c r="BI654" s="38"/>
      <c r="BJ654" s="38"/>
      <c r="BK654" s="24"/>
    </row>
    <row r="655" spans="2:63" s="4" customFormat="1" ht="45" x14ac:dyDescent="0.25">
      <c r="B655" s="21">
        <v>645</v>
      </c>
      <c r="C655" s="4" t="s">
        <v>24</v>
      </c>
      <c r="D655" s="4" t="s">
        <v>835</v>
      </c>
      <c r="E655" s="4">
        <v>4</v>
      </c>
      <c r="F655" s="7">
        <v>0.4</v>
      </c>
      <c r="G655" s="7">
        <v>0.4</v>
      </c>
      <c r="H655" s="4" t="s">
        <v>877</v>
      </c>
      <c r="J655" s="4">
        <v>0.75</v>
      </c>
      <c r="K655" s="40"/>
      <c r="L655" s="38"/>
      <c r="M655" s="38"/>
      <c r="N655" s="38"/>
      <c r="O655" s="38"/>
      <c r="P655" s="38"/>
      <c r="Q655" s="38"/>
      <c r="R655" s="38"/>
      <c r="S655" s="38"/>
      <c r="T655" s="38"/>
      <c r="U655" s="38"/>
      <c r="V655" s="38"/>
      <c r="W655" s="38"/>
      <c r="X655" s="38"/>
      <c r="Y655" s="38"/>
      <c r="Z655" s="38"/>
      <c r="AA655" s="38"/>
      <c r="AB655" s="38"/>
      <c r="AC655" s="38"/>
      <c r="AD655" s="38"/>
      <c r="AE655" s="38"/>
      <c r="AF655" s="38"/>
      <c r="AG655" s="38"/>
      <c r="AH655" s="38"/>
      <c r="AI655" s="38"/>
      <c r="AJ655" s="38"/>
      <c r="AK655" s="38"/>
      <c r="AL655" s="38"/>
      <c r="AM655" s="38"/>
      <c r="AN655" s="38"/>
      <c r="AO655" s="38"/>
      <c r="AP655" s="38"/>
      <c r="AQ655" s="38"/>
      <c r="AR655" s="38"/>
      <c r="AS655" s="38"/>
      <c r="AT655" s="38"/>
      <c r="AU655" s="38"/>
      <c r="AV655" s="38"/>
      <c r="AW655" s="38"/>
      <c r="AX655" s="38"/>
      <c r="AY655" s="38"/>
      <c r="AZ655" s="38"/>
      <c r="BA655" s="38"/>
      <c r="BB655" s="38"/>
      <c r="BC655" s="38"/>
      <c r="BD655" s="38"/>
      <c r="BE655" s="38"/>
      <c r="BF655" s="38"/>
      <c r="BG655" s="38"/>
      <c r="BH655" s="38"/>
      <c r="BI655" s="38"/>
      <c r="BJ655" s="38"/>
      <c r="BK655" s="24"/>
    </row>
    <row r="656" spans="2:63" s="4" customFormat="1" ht="45" x14ac:dyDescent="0.25">
      <c r="B656" s="21">
        <v>646</v>
      </c>
      <c r="C656" s="4" t="s">
        <v>24</v>
      </c>
      <c r="D656" s="4" t="s">
        <v>836</v>
      </c>
      <c r="E656" s="4">
        <v>6.66</v>
      </c>
      <c r="F656" s="4">
        <v>1.1559999999999999</v>
      </c>
      <c r="G656" s="4">
        <v>1.1559999999999999</v>
      </c>
      <c r="H656" s="4" t="s">
        <v>877</v>
      </c>
      <c r="J656" s="4">
        <v>0.75</v>
      </c>
      <c r="K656" s="40"/>
      <c r="L656" s="38"/>
      <c r="M656" s="38"/>
      <c r="N656" s="38"/>
      <c r="O656" s="38"/>
      <c r="P656" s="38"/>
      <c r="Q656" s="38"/>
      <c r="R656" s="38"/>
      <c r="S656" s="38"/>
      <c r="T656" s="38"/>
      <c r="U656" s="38"/>
      <c r="V656" s="38"/>
      <c r="W656" s="38"/>
      <c r="X656" s="38"/>
      <c r="Y656" s="38"/>
      <c r="Z656" s="38"/>
      <c r="AA656" s="38"/>
      <c r="AB656" s="38"/>
      <c r="AC656" s="38"/>
      <c r="AD656" s="38"/>
      <c r="AE656" s="38"/>
      <c r="AF656" s="38"/>
      <c r="AG656" s="38"/>
      <c r="AH656" s="38"/>
      <c r="AI656" s="38"/>
      <c r="AJ656" s="38"/>
      <c r="AK656" s="38"/>
      <c r="AL656" s="38"/>
      <c r="AM656" s="38"/>
      <c r="AN656" s="38"/>
      <c r="AO656" s="38"/>
      <c r="AP656" s="38"/>
      <c r="AQ656" s="38"/>
      <c r="AR656" s="38"/>
      <c r="AS656" s="38"/>
      <c r="AT656" s="38"/>
      <c r="AU656" s="38"/>
      <c r="AV656" s="38"/>
      <c r="AW656" s="38"/>
      <c r="AX656" s="38"/>
      <c r="AY656" s="38"/>
      <c r="AZ656" s="38"/>
      <c r="BA656" s="38"/>
      <c r="BB656" s="38"/>
      <c r="BC656" s="38"/>
      <c r="BD656" s="38"/>
      <c r="BE656" s="38"/>
      <c r="BF656" s="38"/>
      <c r="BG656" s="38"/>
      <c r="BH656" s="38"/>
      <c r="BI656" s="38"/>
      <c r="BJ656" s="38"/>
      <c r="BK656" s="24"/>
    </row>
    <row r="657" spans="2:63" s="4" customFormat="1" ht="60" x14ac:dyDescent="0.25">
      <c r="B657" s="21">
        <v>647</v>
      </c>
      <c r="C657" s="4" t="s">
        <v>24</v>
      </c>
      <c r="D657" s="4" t="s">
        <v>837</v>
      </c>
      <c r="E657" s="4">
        <v>9.6999999999999993</v>
      </c>
      <c r="F657" s="4">
        <v>647.24900000000002</v>
      </c>
      <c r="G657" s="4">
        <v>647.24900000000002</v>
      </c>
      <c r="H657" s="4" t="s">
        <v>877</v>
      </c>
      <c r="J657" s="4">
        <v>1.65</v>
      </c>
      <c r="K657" s="40"/>
      <c r="L657" s="38"/>
      <c r="M657" s="38"/>
      <c r="N657" s="38"/>
      <c r="O657" s="38"/>
      <c r="P657" s="38"/>
      <c r="Q657" s="38"/>
      <c r="R657" s="38"/>
      <c r="S657" s="38"/>
      <c r="T657" s="38"/>
      <c r="U657" s="38"/>
      <c r="V657" s="38"/>
      <c r="W657" s="38"/>
      <c r="X657" s="38"/>
      <c r="Y657" s="38"/>
      <c r="Z657" s="38"/>
      <c r="AA657" s="38"/>
      <c r="AB657" s="38"/>
      <c r="AC657" s="38"/>
      <c r="AD657" s="38"/>
      <c r="AE657" s="38"/>
      <c r="AF657" s="38"/>
      <c r="AG657" s="38"/>
      <c r="AH657" s="38"/>
      <c r="AI657" s="38"/>
      <c r="AJ657" s="38"/>
      <c r="AK657" s="38"/>
      <c r="AL657" s="38"/>
      <c r="AM657" s="38"/>
      <c r="AN657" s="38"/>
      <c r="AO657" s="38"/>
      <c r="AP657" s="38"/>
      <c r="AQ657" s="38"/>
      <c r="AR657" s="38"/>
      <c r="AS657" s="38"/>
      <c r="AT657" s="38"/>
      <c r="AU657" s="38"/>
      <c r="AV657" s="38"/>
      <c r="AW657" s="38"/>
      <c r="AX657" s="38"/>
      <c r="AY657" s="38"/>
      <c r="AZ657" s="38"/>
      <c r="BA657" s="38"/>
      <c r="BB657" s="38"/>
      <c r="BC657" s="38"/>
      <c r="BD657" s="38"/>
      <c r="BE657" s="38"/>
      <c r="BF657" s="38"/>
      <c r="BG657" s="38"/>
      <c r="BH657" s="38"/>
      <c r="BI657" s="38"/>
      <c r="BJ657" s="38"/>
      <c r="BK657" s="24"/>
    </row>
    <row r="658" spans="2:63" s="4" customFormat="1" ht="45" x14ac:dyDescent="0.25">
      <c r="B658" s="21">
        <v>648</v>
      </c>
      <c r="C658" s="4" t="s">
        <v>24</v>
      </c>
      <c r="D658" s="4" t="s">
        <v>838</v>
      </c>
      <c r="E658" s="4">
        <v>0.9</v>
      </c>
      <c r="F658" s="4">
        <v>617.24900000000002</v>
      </c>
      <c r="G658" s="4">
        <v>617.24900000000002</v>
      </c>
      <c r="H658" s="4" t="s">
        <v>877</v>
      </c>
      <c r="J658" s="4">
        <v>1.5</v>
      </c>
      <c r="K658" s="40"/>
      <c r="L658" s="38"/>
      <c r="M658" s="38"/>
      <c r="N658" s="38"/>
      <c r="O658" s="38"/>
      <c r="P658" s="38"/>
      <c r="Q658" s="38"/>
      <c r="R658" s="38"/>
      <c r="S658" s="38"/>
      <c r="T658" s="38"/>
      <c r="U658" s="38"/>
      <c r="V658" s="38"/>
      <c r="W658" s="38"/>
      <c r="X658" s="38"/>
      <c r="Y658" s="38"/>
      <c r="Z658" s="38"/>
      <c r="AA658" s="38"/>
      <c r="AB658" s="38"/>
      <c r="AC658" s="38"/>
      <c r="AD658" s="38"/>
      <c r="AE658" s="38"/>
      <c r="AF658" s="38"/>
      <c r="AG658" s="38"/>
      <c r="AH658" s="38"/>
      <c r="AI658" s="38"/>
      <c r="AJ658" s="38"/>
      <c r="AK658" s="38"/>
      <c r="AL658" s="38"/>
      <c r="AM658" s="38"/>
      <c r="AN658" s="38"/>
      <c r="AO658" s="38"/>
      <c r="AP658" s="38"/>
      <c r="AQ658" s="38"/>
      <c r="AR658" s="38"/>
      <c r="AS658" s="38"/>
      <c r="AT658" s="38"/>
      <c r="AU658" s="38"/>
      <c r="AV658" s="38"/>
      <c r="AW658" s="38"/>
      <c r="AX658" s="38"/>
      <c r="AY658" s="38"/>
      <c r="AZ658" s="38"/>
      <c r="BA658" s="38"/>
      <c r="BB658" s="38"/>
      <c r="BC658" s="38"/>
      <c r="BD658" s="38"/>
      <c r="BE658" s="38"/>
      <c r="BF658" s="38"/>
      <c r="BG658" s="38"/>
      <c r="BH658" s="38"/>
      <c r="BI658" s="38"/>
      <c r="BJ658" s="38"/>
      <c r="BK658" s="24"/>
    </row>
    <row r="659" spans="2:63" s="4" customFormat="1" ht="45" x14ac:dyDescent="0.25">
      <c r="B659" s="21">
        <v>649</v>
      </c>
      <c r="C659" s="4" t="s">
        <v>24</v>
      </c>
      <c r="D659" s="4" t="s">
        <v>839</v>
      </c>
      <c r="E659" s="4">
        <v>0.82869999999999999</v>
      </c>
      <c r="F659" s="4">
        <v>0.72299999999999998</v>
      </c>
      <c r="G659" s="4">
        <v>0.72299999999999998</v>
      </c>
      <c r="H659" s="4" t="s">
        <v>877</v>
      </c>
      <c r="J659" s="4">
        <v>0.6</v>
      </c>
      <c r="K659" s="40"/>
      <c r="L659" s="38"/>
      <c r="M659" s="38"/>
      <c r="N659" s="38"/>
      <c r="O659" s="38"/>
      <c r="P659" s="38"/>
      <c r="Q659" s="38"/>
      <c r="R659" s="38"/>
      <c r="S659" s="38"/>
      <c r="T659" s="38"/>
      <c r="U659" s="38"/>
      <c r="V659" s="38"/>
      <c r="W659" s="38"/>
      <c r="X659" s="38"/>
      <c r="Y659" s="38"/>
      <c r="Z659" s="38"/>
      <c r="AA659" s="38"/>
      <c r="AB659" s="38"/>
      <c r="AC659" s="38"/>
      <c r="AD659" s="38"/>
      <c r="AE659" s="38"/>
      <c r="AF659" s="38"/>
      <c r="AG659" s="38"/>
      <c r="AH659" s="38"/>
      <c r="AI659" s="38"/>
      <c r="AJ659" s="38"/>
      <c r="AK659" s="38"/>
      <c r="AL659" s="38"/>
      <c r="AM659" s="38"/>
      <c r="AN659" s="38"/>
      <c r="AO659" s="38"/>
      <c r="AP659" s="38"/>
      <c r="AQ659" s="38"/>
      <c r="AR659" s="38"/>
      <c r="AS659" s="38"/>
      <c r="AT659" s="38"/>
      <c r="AU659" s="38"/>
      <c r="AV659" s="38"/>
      <c r="AW659" s="38"/>
      <c r="AX659" s="38"/>
      <c r="AY659" s="38"/>
      <c r="AZ659" s="38"/>
      <c r="BA659" s="38"/>
      <c r="BB659" s="38"/>
      <c r="BC659" s="38"/>
      <c r="BD659" s="38"/>
      <c r="BE659" s="38"/>
      <c r="BF659" s="38"/>
      <c r="BG659" s="38"/>
      <c r="BH659" s="38"/>
      <c r="BI659" s="38"/>
      <c r="BJ659" s="38"/>
      <c r="BK659" s="24"/>
    </row>
    <row r="660" spans="2:63" s="4" customFormat="1" ht="45" x14ac:dyDescent="0.25">
      <c r="B660" s="21">
        <v>650</v>
      </c>
      <c r="C660" s="4" t="s">
        <v>24</v>
      </c>
      <c r="D660" s="4" t="s">
        <v>840</v>
      </c>
      <c r="E660" s="4">
        <v>3</v>
      </c>
      <c r="F660" s="4">
        <v>1.1319999999999999</v>
      </c>
      <c r="G660" s="4">
        <v>1.1319999999999999</v>
      </c>
      <c r="H660" s="4" t="s">
        <v>877</v>
      </c>
      <c r="J660" s="4">
        <v>0.75</v>
      </c>
      <c r="K660" s="40"/>
      <c r="L660" s="38"/>
      <c r="M660" s="38"/>
      <c r="N660" s="38"/>
      <c r="O660" s="38"/>
      <c r="P660" s="38"/>
      <c r="Q660" s="38"/>
      <c r="R660" s="38"/>
      <c r="S660" s="38"/>
      <c r="T660" s="38"/>
      <c r="U660" s="38"/>
      <c r="V660" s="38"/>
      <c r="W660" s="38"/>
      <c r="X660" s="38"/>
      <c r="Y660" s="38"/>
      <c r="Z660" s="38"/>
      <c r="AA660" s="38"/>
      <c r="AB660" s="38"/>
      <c r="AC660" s="38"/>
      <c r="AD660" s="38"/>
      <c r="AE660" s="38"/>
      <c r="AF660" s="38"/>
      <c r="AG660" s="38"/>
      <c r="AH660" s="38"/>
      <c r="AI660" s="38"/>
      <c r="AJ660" s="38"/>
      <c r="AK660" s="38"/>
      <c r="AL660" s="38"/>
      <c r="AM660" s="38"/>
      <c r="AN660" s="38"/>
      <c r="AO660" s="38"/>
      <c r="AP660" s="38"/>
      <c r="AQ660" s="38"/>
      <c r="AR660" s="38"/>
      <c r="AS660" s="38"/>
      <c r="AT660" s="38"/>
      <c r="AU660" s="38"/>
      <c r="AV660" s="38"/>
      <c r="AW660" s="38"/>
      <c r="AX660" s="38"/>
      <c r="AY660" s="38"/>
      <c r="AZ660" s="38"/>
      <c r="BA660" s="38"/>
      <c r="BB660" s="38"/>
      <c r="BC660" s="38"/>
      <c r="BD660" s="38"/>
      <c r="BE660" s="38"/>
      <c r="BF660" s="38"/>
      <c r="BG660" s="38"/>
      <c r="BH660" s="38"/>
      <c r="BI660" s="38"/>
      <c r="BJ660" s="38"/>
      <c r="BK660" s="24"/>
    </row>
    <row r="661" spans="2:63" s="4" customFormat="1" ht="60" x14ac:dyDescent="0.25">
      <c r="B661" s="21">
        <v>651</v>
      </c>
      <c r="C661" s="4" t="s">
        <v>24</v>
      </c>
      <c r="D661" s="4" t="s">
        <v>841</v>
      </c>
      <c r="E661" s="4">
        <v>2.34</v>
      </c>
      <c r="F661" s="4">
        <v>0.85599999999999998</v>
      </c>
      <c r="G661" s="4">
        <v>0.85599999999999998</v>
      </c>
      <c r="H661" s="4" t="s">
        <v>877</v>
      </c>
      <c r="J661" s="4">
        <v>0.75</v>
      </c>
      <c r="K661" s="40"/>
      <c r="L661" s="38"/>
      <c r="M661" s="38"/>
      <c r="N661" s="38"/>
      <c r="O661" s="38"/>
      <c r="P661" s="38"/>
      <c r="Q661" s="38"/>
      <c r="R661" s="38"/>
      <c r="S661" s="38"/>
      <c r="T661" s="38"/>
      <c r="U661" s="38"/>
      <c r="V661" s="38"/>
      <c r="W661" s="38"/>
      <c r="X661" s="38"/>
      <c r="Y661" s="38"/>
      <c r="Z661" s="38"/>
      <c r="AA661" s="38"/>
      <c r="AB661" s="38"/>
      <c r="AC661" s="38"/>
      <c r="AD661" s="38"/>
      <c r="AE661" s="38"/>
      <c r="AF661" s="38"/>
      <c r="AG661" s="38"/>
      <c r="AH661" s="38"/>
      <c r="AI661" s="38"/>
      <c r="AJ661" s="38"/>
      <c r="AK661" s="38"/>
      <c r="AL661" s="38"/>
      <c r="AM661" s="38"/>
      <c r="AN661" s="38"/>
      <c r="AO661" s="38"/>
      <c r="AP661" s="38"/>
      <c r="AQ661" s="38"/>
      <c r="AR661" s="38"/>
      <c r="AS661" s="38"/>
      <c r="AT661" s="38"/>
      <c r="AU661" s="38"/>
      <c r="AV661" s="38"/>
      <c r="AW661" s="38"/>
      <c r="AX661" s="38"/>
      <c r="AY661" s="38"/>
      <c r="AZ661" s="38"/>
      <c r="BA661" s="38"/>
      <c r="BB661" s="38"/>
      <c r="BC661" s="38"/>
      <c r="BD661" s="38"/>
      <c r="BE661" s="38"/>
      <c r="BF661" s="38"/>
      <c r="BG661" s="38"/>
      <c r="BH661" s="38"/>
      <c r="BI661" s="38"/>
      <c r="BJ661" s="38"/>
      <c r="BK661" s="24"/>
    </row>
    <row r="662" spans="2:63" s="4" customFormat="1" ht="60" x14ac:dyDescent="0.25">
      <c r="B662" s="21">
        <v>652</v>
      </c>
      <c r="C662" s="4" t="s">
        <v>24</v>
      </c>
      <c r="D662" s="4" t="s">
        <v>842</v>
      </c>
      <c r="E662" s="4">
        <v>0.36254999999999998</v>
      </c>
      <c r="F662" s="4">
        <v>0.55200000000000005</v>
      </c>
      <c r="G662" s="4">
        <v>0.55200000000000005</v>
      </c>
      <c r="H662" s="4" t="s">
        <v>877</v>
      </c>
      <c r="J662" s="4">
        <v>0.6</v>
      </c>
      <c r="K662" s="40"/>
      <c r="L662" s="38"/>
      <c r="M662" s="38"/>
      <c r="N662" s="38"/>
      <c r="O662" s="38"/>
      <c r="P662" s="38"/>
      <c r="Q662" s="38"/>
      <c r="R662" s="38"/>
      <c r="S662" s="38"/>
      <c r="T662" s="38"/>
      <c r="U662" s="38"/>
      <c r="V662" s="38"/>
      <c r="W662" s="38"/>
      <c r="X662" s="38"/>
      <c r="Y662" s="38"/>
      <c r="Z662" s="38"/>
      <c r="AA662" s="38"/>
      <c r="AB662" s="38"/>
      <c r="AC662" s="38"/>
      <c r="AD662" s="38"/>
      <c r="AE662" s="38"/>
      <c r="AF662" s="38"/>
      <c r="AG662" s="38"/>
      <c r="AH662" s="38"/>
      <c r="AI662" s="38"/>
      <c r="AJ662" s="38"/>
      <c r="AK662" s="38"/>
      <c r="AL662" s="38"/>
      <c r="AM662" s="38"/>
      <c r="AN662" s="38"/>
      <c r="AO662" s="38"/>
      <c r="AP662" s="38"/>
      <c r="AQ662" s="38"/>
      <c r="AR662" s="38"/>
      <c r="AS662" s="38"/>
      <c r="AT662" s="38"/>
      <c r="AU662" s="38"/>
      <c r="AV662" s="38"/>
      <c r="AW662" s="38"/>
      <c r="AX662" s="38"/>
      <c r="AY662" s="38"/>
      <c r="AZ662" s="38"/>
      <c r="BA662" s="38"/>
      <c r="BB662" s="38"/>
      <c r="BC662" s="38"/>
      <c r="BD662" s="38"/>
      <c r="BE662" s="38"/>
      <c r="BF662" s="38"/>
      <c r="BG662" s="38"/>
      <c r="BH662" s="38"/>
      <c r="BI662" s="38"/>
      <c r="BJ662" s="38"/>
      <c r="BK662" s="24"/>
    </row>
    <row r="663" spans="2:63" s="4" customFormat="1" ht="45" x14ac:dyDescent="0.25">
      <c r="B663" s="21">
        <v>653</v>
      </c>
      <c r="C663" s="4" t="s">
        <v>24</v>
      </c>
      <c r="D663" s="4" t="s">
        <v>843</v>
      </c>
      <c r="E663" s="4">
        <v>4.2300000000000004</v>
      </c>
      <c r="F663" s="4">
        <v>1.0069999999999999</v>
      </c>
      <c r="G663" s="51">
        <v>1.0069999999999999</v>
      </c>
      <c r="H663" s="4" t="s">
        <v>877</v>
      </c>
      <c r="J663" s="4">
        <v>0.75</v>
      </c>
      <c r="K663" s="40"/>
      <c r="L663" s="38"/>
      <c r="M663" s="38"/>
      <c r="N663" s="38"/>
      <c r="O663" s="38"/>
      <c r="P663" s="38"/>
      <c r="Q663" s="38"/>
      <c r="R663" s="38"/>
      <c r="S663" s="38"/>
      <c r="T663" s="38"/>
      <c r="U663" s="38"/>
      <c r="V663" s="38"/>
      <c r="W663" s="38"/>
      <c r="X663" s="38"/>
      <c r="Y663" s="38"/>
      <c r="Z663" s="38"/>
      <c r="AA663" s="38"/>
      <c r="AB663" s="38"/>
      <c r="AC663" s="38"/>
      <c r="AD663" s="38"/>
      <c r="AE663" s="38"/>
      <c r="AF663" s="38"/>
      <c r="AG663" s="38"/>
      <c r="AH663" s="38"/>
      <c r="AI663" s="38"/>
      <c r="AJ663" s="38"/>
      <c r="AK663" s="38"/>
      <c r="AL663" s="38"/>
      <c r="AM663" s="38"/>
      <c r="AN663" s="38"/>
      <c r="AO663" s="38"/>
      <c r="AP663" s="38"/>
      <c r="AQ663" s="38"/>
      <c r="AR663" s="38"/>
      <c r="AS663" s="38"/>
      <c r="AT663" s="38"/>
      <c r="AU663" s="38"/>
      <c r="AV663" s="38"/>
      <c r="AW663" s="38"/>
      <c r="AX663" s="38"/>
      <c r="AY663" s="38"/>
      <c r="AZ663" s="38"/>
      <c r="BA663" s="38"/>
      <c r="BB663" s="38"/>
      <c r="BC663" s="38"/>
      <c r="BD663" s="38"/>
      <c r="BE663" s="38"/>
      <c r="BF663" s="38"/>
      <c r="BG663" s="38"/>
      <c r="BH663" s="38"/>
      <c r="BI663" s="38"/>
      <c r="BJ663" s="38"/>
      <c r="BK663" s="24"/>
    </row>
    <row r="664" spans="2:63" s="4" customFormat="1" ht="45" x14ac:dyDescent="0.25">
      <c r="B664" s="21">
        <v>654</v>
      </c>
      <c r="C664" s="4" t="s">
        <v>24</v>
      </c>
      <c r="D664" s="4" t="s">
        <v>844</v>
      </c>
      <c r="E664" s="4">
        <v>2.84</v>
      </c>
      <c r="F664" s="4">
        <v>1.006</v>
      </c>
      <c r="G664" s="4">
        <v>1.006</v>
      </c>
      <c r="H664" s="4" t="s">
        <v>877</v>
      </c>
      <c r="J664" s="4">
        <v>0.75</v>
      </c>
      <c r="K664" s="40"/>
      <c r="L664" s="38"/>
      <c r="M664" s="38"/>
      <c r="N664" s="38"/>
      <c r="O664" s="38"/>
      <c r="P664" s="38"/>
      <c r="Q664" s="38"/>
      <c r="R664" s="38"/>
      <c r="S664" s="38"/>
      <c r="T664" s="38"/>
      <c r="U664" s="38"/>
      <c r="V664" s="38"/>
      <c r="W664" s="38"/>
      <c r="X664" s="38"/>
      <c r="Y664" s="38"/>
      <c r="Z664" s="38"/>
      <c r="AA664" s="38"/>
      <c r="AB664" s="38"/>
      <c r="AC664" s="38"/>
      <c r="AD664" s="38"/>
      <c r="AE664" s="38"/>
      <c r="AF664" s="38"/>
      <c r="AG664" s="38"/>
      <c r="AH664" s="38"/>
      <c r="AI664" s="38"/>
      <c r="AJ664" s="38"/>
      <c r="AK664" s="38"/>
      <c r="AL664" s="38"/>
      <c r="AM664" s="38"/>
      <c r="AN664" s="38"/>
      <c r="AO664" s="38"/>
      <c r="AP664" s="38"/>
      <c r="AQ664" s="38"/>
      <c r="AR664" s="38"/>
      <c r="AS664" s="38"/>
      <c r="AT664" s="38"/>
      <c r="AU664" s="38"/>
      <c r="AV664" s="38"/>
      <c r="AW664" s="38"/>
      <c r="AX664" s="38"/>
      <c r="AY664" s="38"/>
      <c r="AZ664" s="38"/>
      <c r="BA664" s="38"/>
      <c r="BB664" s="38"/>
      <c r="BC664" s="38"/>
      <c r="BD664" s="38"/>
      <c r="BE664" s="38"/>
      <c r="BF664" s="38"/>
      <c r="BG664" s="38"/>
      <c r="BH664" s="38"/>
      <c r="BI664" s="38"/>
      <c r="BJ664" s="38"/>
      <c r="BK664" s="24"/>
    </row>
    <row r="665" spans="2:63" s="4" customFormat="1" ht="45" x14ac:dyDescent="0.25">
      <c r="B665" s="21">
        <v>655</v>
      </c>
      <c r="C665" s="4" t="s">
        <v>24</v>
      </c>
      <c r="D665" s="4" t="s">
        <v>845</v>
      </c>
      <c r="E665" s="4">
        <v>1.35</v>
      </c>
      <c r="F665" s="4">
        <v>1.044</v>
      </c>
      <c r="G665" s="4">
        <v>1.044</v>
      </c>
      <c r="H665" s="4" t="s">
        <v>877</v>
      </c>
      <c r="J665" s="4">
        <v>0.75</v>
      </c>
      <c r="K665" s="40"/>
      <c r="L665" s="38"/>
      <c r="M665" s="38"/>
      <c r="N665" s="38"/>
      <c r="O665" s="38"/>
      <c r="P665" s="38"/>
      <c r="Q665" s="38"/>
      <c r="R665" s="38"/>
      <c r="S665" s="38"/>
      <c r="T665" s="38"/>
      <c r="U665" s="38"/>
      <c r="V665" s="38"/>
      <c r="W665" s="38"/>
      <c r="X665" s="38"/>
      <c r="Y665" s="38"/>
      <c r="Z665" s="38"/>
      <c r="AA665" s="38"/>
      <c r="AB665" s="38"/>
      <c r="AC665" s="38"/>
      <c r="AD665" s="38"/>
      <c r="AE665" s="38"/>
      <c r="AF665" s="38"/>
      <c r="AG665" s="38"/>
      <c r="AH665" s="38"/>
      <c r="AI665" s="38"/>
      <c r="AJ665" s="38"/>
      <c r="AK665" s="38"/>
      <c r="AL665" s="38"/>
      <c r="AM665" s="38"/>
      <c r="AN665" s="38"/>
      <c r="AO665" s="38"/>
      <c r="AP665" s="38"/>
      <c r="AQ665" s="38"/>
      <c r="AR665" s="38"/>
      <c r="AS665" s="38"/>
      <c r="AT665" s="38"/>
      <c r="AU665" s="38"/>
      <c r="AV665" s="38"/>
      <c r="AW665" s="38"/>
      <c r="AX665" s="38"/>
      <c r="AY665" s="38"/>
      <c r="AZ665" s="38"/>
      <c r="BA665" s="38"/>
      <c r="BB665" s="38"/>
      <c r="BC665" s="38"/>
      <c r="BD665" s="38"/>
      <c r="BE665" s="38"/>
      <c r="BF665" s="38"/>
      <c r="BG665" s="38"/>
      <c r="BH665" s="38"/>
      <c r="BI665" s="38"/>
      <c r="BJ665" s="38"/>
      <c r="BK665" s="24"/>
    </row>
    <row r="666" spans="2:63" s="4" customFormat="1" ht="45" x14ac:dyDescent="0.25">
      <c r="B666" s="21">
        <v>656</v>
      </c>
      <c r="C666" s="4" t="s">
        <v>24</v>
      </c>
      <c r="D666" s="4" t="s">
        <v>846</v>
      </c>
      <c r="E666" s="4">
        <v>1</v>
      </c>
      <c r="F666" s="7">
        <v>0.28000000000000003</v>
      </c>
      <c r="G666" s="7">
        <v>0.28000000000000003</v>
      </c>
      <c r="H666" s="4" t="s">
        <v>877</v>
      </c>
      <c r="J666" s="4">
        <v>0.6</v>
      </c>
      <c r="K666" s="40"/>
      <c r="L666" s="38"/>
      <c r="M666" s="38"/>
      <c r="N666" s="38"/>
      <c r="O666" s="38"/>
      <c r="P666" s="38"/>
      <c r="Q666" s="38"/>
      <c r="R666" s="38"/>
      <c r="S666" s="38"/>
      <c r="T666" s="38"/>
      <c r="U666" s="38"/>
      <c r="V666" s="38"/>
      <c r="W666" s="38"/>
      <c r="X666" s="38"/>
      <c r="Y666" s="38"/>
      <c r="Z666" s="38"/>
      <c r="AA666" s="38"/>
      <c r="AB666" s="38"/>
      <c r="AC666" s="38"/>
      <c r="AD666" s="38"/>
      <c r="AE666" s="38"/>
      <c r="AF666" s="38"/>
      <c r="AG666" s="38"/>
      <c r="AH666" s="38"/>
      <c r="AI666" s="38"/>
      <c r="AJ666" s="38"/>
      <c r="AK666" s="38"/>
      <c r="AL666" s="38"/>
      <c r="AM666" s="38"/>
      <c r="AN666" s="38"/>
      <c r="AO666" s="38"/>
      <c r="AP666" s="38"/>
      <c r="AQ666" s="38"/>
      <c r="AR666" s="38"/>
      <c r="AS666" s="38"/>
      <c r="AT666" s="38"/>
      <c r="AU666" s="38"/>
      <c r="AV666" s="38"/>
      <c r="AW666" s="38"/>
      <c r="AX666" s="38"/>
      <c r="AY666" s="38"/>
      <c r="AZ666" s="38"/>
      <c r="BA666" s="38"/>
      <c r="BB666" s="38"/>
      <c r="BC666" s="38"/>
      <c r="BD666" s="38"/>
      <c r="BE666" s="38"/>
      <c r="BF666" s="38"/>
      <c r="BG666" s="38"/>
      <c r="BH666" s="38"/>
      <c r="BI666" s="38"/>
      <c r="BJ666" s="38"/>
      <c r="BK666" s="24"/>
    </row>
    <row r="667" spans="2:63" s="4" customFormat="1" ht="45" x14ac:dyDescent="0.25">
      <c r="B667" s="21">
        <v>657</v>
      </c>
      <c r="C667" s="4" t="s">
        <v>24</v>
      </c>
      <c r="D667" s="4" t="s">
        <v>847</v>
      </c>
      <c r="E667" s="4">
        <v>2.34</v>
      </c>
      <c r="F667" s="4">
        <v>1.4139999999999999</v>
      </c>
      <c r="G667" s="4">
        <v>1.4139999999999999</v>
      </c>
      <c r="H667" s="4" t="s">
        <v>877</v>
      </c>
      <c r="J667" s="4">
        <v>0.75</v>
      </c>
      <c r="K667" s="40"/>
      <c r="L667" s="38"/>
      <c r="M667" s="38"/>
      <c r="N667" s="38"/>
      <c r="O667" s="38"/>
      <c r="P667" s="38"/>
      <c r="Q667" s="38"/>
      <c r="R667" s="38"/>
      <c r="S667" s="38"/>
      <c r="T667" s="38"/>
      <c r="U667" s="38"/>
      <c r="V667" s="38"/>
      <c r="W667" s="38"/>
      <c r="X667" s="38"/>
      <c r="Y667" s="38"/>
      <c r="Z667" s="38"/>
      <c r="AA667" s="38"/>
      <c r="AB667" s="38"/>
      <c r="AC667" s="38"/>
      <c r="AD667" s="38"/>
      <c r="AE667" s="38"/>
      <c r="AF667" s="38"/>
      <c r="AG667" s="38"/>
      <c r="AH667" s="38"/>
      <c r="AI667" s="38"/>
      <c r="AJ667" s="38"/>
      <c r="AK667" s="38"/>
      <c r="AL667" s="38"/>
      <c r="AM667" s="38"/>
      <c r="AN667" s="38"/>
      <c r="AO667" s="38"/>
      <c r="AP667" s="38"/>
      <c r="AQ667" s="38"/>
      <c r="AR667" s="38"/>
      <c r="AS667" s="38"/>
      <c r="AT667" s="38"/>
      <c r="AU667" s="38"/>
      <c r="AV667" s="38"/>
      <c r="AW667" s="38"/>
      <c r="AX667" s="38"/>
      <c r="AY667" s="38"/>
      <c r="AZ667" s="38"/>
      <c r="BA667" s="38"/>
      <c r="BB667" s="38"/>
      <c r="BC667" s="38"/>
      <c r="BD667" s="38"/>
      <c r="BE667" s="38"/>
      <c r="BF667" s="38"/>
      <c r="BG667" s="38"/>
      <c r="BH667" s="38"/>
      <c r="BI667" s="38"/>
      <c r="BJ667" s="38"/>
      <c r="BK667" s="24"/>
    </row>
    <row r="668" spans="2:63" s="4" customFormat="1" ht="45" x14ac:dyDescent="0.25">
      <c r="B668" s="21">
        <v>658</v>
      </c>
      <c r="C668" s="4" t="s">
        <v>24</v>
      </c>
      <c r="D668" s="4" t="s">
        <v>848</v>
      </c>
      <c r="E668" s="4">
        <v>0.76400000000000001</v>
      </c>
      <c r="F668" s="4">
        <v>0.27700000000000002</v>
      </c>
      <c r="G668" s="4">
        <v>0.27700000000000002</v>
      </c>
      <c r="H668" s="4" t="s">
        <v>877</v>
      </c>
      <c r="J668" s="4">
        <v>0.6</v>
      </c>
      <c r="K668" s="40"/>
      <c r="L668" s="38"/>
      <c r="M668" s="38"/>
      <c r="N668" s="38"/>
      <c r="O668" s="38"/>
      <c r="P668" s="38"/>
      <c r="Q668" s="38"/>
      <c r="R668" s="38"/>
      <c r="S668" s="38"/>
      <c r="T668" s="38"/>
      <c r="U668" s="38"/>
      <c r="V668" s="38"/>
      <c r="W668" s="38"/>
      <c r="X668" s="38"/>
      <c r="Y668" s="38"/>
      <c r="Z668" s="38"/>
      <c r="AA668" s="38"/>
      <c r="AB668" s="38"/>
      <c r="AC668" s="38"/>
      <c r="AD668" s="38"/>
      <c r="AE668" s="38"/>
      <c r="AF668" s="38"/>
      <c r="AG668" s="38"/>
      <c r="AH668" s="38"/>
      <c r="AI668" s="38"/>
      <c r="AJ668" s="38"/>
      <c r="AK668" s="38"/>
      <c r="AL668" s="38"/>
      <c r="AM668" s="38"/>
      <c r="AN668" s="38"/>
      <c r="AO668" s="38"/>
      <c r="AP668" s="38"/>
      <c r="AQ668" s="38"/>
      <c r="AR668" s="38"/>
      <c r="AS668" s="38"/>
      <c r="AT668" s="38"/>
      <c r="AU668" s="38"/>
      <c r="AV668" s="38"/>
      <c r="AW668" s="38"/>
      <c r="AX668" s="38"/>
      <c r="AY668" s="38"/>
      <c r="AZ668" s="38"/>
      <c r="BA668" s="38"/>
      <c r="BB668" s="38"/>
      <c r="BC668" s="38"/>
      <c r="BD668" s="38"/>
      <c r="BE668" s="38"/>
      <c r="BF668" s="38"/>
      <c r="BG668" s="38"/>
      <c r="BH668" s="38"/>
      <c r="BI668" s="38"/>
      <c r="BJ668" s="38"/>
      <c r="BK668" s="24"/>
    </row>
    <row r="669" spans="2:63" s="4" customFormat="1" ht="45" x14ac:dyDescent="0.25">
      <c r="B669" s="21">
        <v>659</v>
      </c>
      <c r="C669" s="4" t="s">
        <v>24</v>
      </c>
      <c r="D669" s="4" t="s">
        <v>849</v>
      </c>
      <c r="E669" s="4">
        <v>8.2691999999999997</v>
      </c>
      <c r="F669" s="7">
        <v>0.85</v>
      </c>
      <c r="G669" s="7">
        <v>0.85</v>
      </c>
      <c r="H669" s="4" t="s">
        <v>877</v>
      </c>
      <c r="J669" s="4">
        <v>0.75</v>
      </c>
      <c r="K669" s="40"/>
      <c r="L669" s="38"/>
      <c r="M669" s="38"/>
      <c r="N669" s="38"/>
      <c r="O669" s="38"/>
      <c r="P669" s="38"/>
      <c r="Q669" s="38"/>
      <c r="R669" s="38"/>
      <c r="S669" s="38"/>
      <c r="T669" s="38"/>
      <c r="U669" s="38"/>
      <c r="V669" s="38"/>
      <c r="W669" s="38"/>
      <c r="X669" s="38"/>
      <c r="Y669" s="38"/>
      <c r="Z669" s="38"/>
      <c r="AA669" s="38"/>
      <c r="AB669" s="38"/>
      <c r="AC669" s="38"/>
      <c r="AD669" s="38"/>
      <c r="AE669" s="38"/>
      <c r="AF669" s="38"/>
      <c r="AG669" s="38"/>
      <c r="AH669" s="38"/>
      <c r="AI669" s="38"/>
      <c r="AJ669" s="38"/>
      <c r="AK669" s="38"/>
      <c r="AL669" s="38"/>
      <c r="AM669" s="38"/>
      <c r="AN669" s="38"/>
      <c r="AO669" s="38"/>
      <c r="AP669" s="38"/>
      <c r="AQ669" s="38"/>
      <c r="AR669" s="38"/>
      <c r="AS669" s="38"/>
      <c r="AT669" s="38"/>
      <c r="AU669" s="38"/>
      <c r="AV669" s="38"/>
      <c r="AW669" s="38"/>
      <c r="AX669" s="38"/>
      <c r="AY669" s="38"/>
      <c r="AZ669" s="38"/>
      <c r="BA669" s="38"/>
      <c r="BB669" s="38"/>
      <c r="BC669" s="38"/>
      <c r="BD669" s="38"/>
      <c r="BE669" s="38"/>
      <c r="BF669" s="38"/>
      <c r="BG669" s="38"/>
      <c r="BH669" s="38"/>
      <c r="BI669" s="38"/>
      <c r="BJ669" s="38"/>
      <c r="BK669" s="24"/>
    </row>
    <row r="670" spans="2:63" s="4" customFormat="1" ht="45" x14ac:dyDescent="0.25">
      <c r="B670" s="21">
        <v>660</v>
      </c>
      <c r="C670" s="4" t="s">
        <v>24</v>
      </c>
      <c r="D670" s="4" t="s">
        <v>850</v>
      </c>
      <c r="E670" s="4">
        <v>3.91</v>
      </c>
      <c r="F670" s="4">
        <v>0.82199999999999995</v>
      </c>
      <c r="G670" s="4">
        <v>0.82199999999999995</v>
      </c>
      <c r="H670" s="4" t="s">
        <v>877</v>
      </c>
      <c r="J670" s="4">
        <v>0.75</v>
      </c>
      <c r="K670" s="40"/>
      <c r="L670" s="38"/>
      <c r="M670" s="38"/>
      <c r="N670" s="38"/>
      <c r="O670" s="38"/>
      <c r="P670" s="38"/>
      <c r="Q670" s="38"/>
      <c r="R670" s="38"/>
      <c r="S670" s="38"/>
      <c r="T670" s="38"/>
      <c r="U670" s="38"/>
      <c r="V670" s="38"/>
      <c r="W670" s="38"/>
      <c r="X670" s="38"/>
      <c r="Y670" s="38"/>
      <c r="Z670" s="38"/>
      <c r="AA670" s="38"/>
      <c r="AB670" s="38"/>
      <c r="AC670" s="38"/>
      <c r="AD670" s="38"/>
      <c r="AE670" s="38"/>
      <c r="AF670" s="38"/>
      <c r="AG670" s="38"/>
      <c r="AH670" s="38"/>
      <c r="AI670" s="38"/>
      <c r="AJ670" s="38"/>
      <c r="AK670" s="38"/>
      <c r="AL670" s="38"/>
      <c r="AM670" s="38"/>
      <c r="AN670" s="38"/>
      <c r="AO670" s="38"/>
      <c r="AP670" s="38"/>
      <c r="AQ670" s="38"/>
      <c r="AR670" s="38"/>
      <c r="AS670" s="38"/>
      <c r="AT670" s="38"/>
      <c r="AU670" s="38"/>
      <c r="AV670" s="38"/>
      <c r="AW670" s="38"/>
      <c r="AX670" s="38"/>
      <c r="AY670" s="38"/>
      <c r="AZ670" s="38"/>
      <c r="BA670" s="38"/>
      <c r="BB670" s="38"/>
      <c r="BC670" s="38"/>
      <c r="BD670" s="38"/>
      <c r="BE670" s="38"/>
      <c r="BF670" s="38"/>
      <c r="BG670" s="38"/>
      <c r="BH670" s="38"/>
      <c r="BI670" s="38"/>
      <c r="BJ670" s="38"/>
      <c r="BK670" s="24"/>
    </row>
    <row r="671" spans="2:63" s="4" customFormat="1" ht="60" x14ac:dyDescent="0.25">
      <c r="B671" s="21">
        <v>661</v>
      </c>
      <c r="C671" s="4" t="s">
        <v>24</v>
      </c>
      <c r="D671" s="4" t="s">
        <v>851</v>
      </c>
      <c r="E671" s="4">
        <v>1.0915999999999999</v>
      </c>
      <c r="F671" s="4">
        <v>0.28399999999999997</v>
      </c>
      <c r="G671" s="4">
        <v>0.28399999999999997</v>
      </c>
      <c r="H671" s="4" t="s">
        <v>877</v>
      </c>
      <c r="J671" s="4">
        <v>0.75</v>
      </c>
      <c r="K671" s="40"/>
      <c r="L671" s="38"/>
      <c r="M671" s="38"/>
      <c r="N671" s="38"/>
      <c r="O671" s="38"/>
      <c r="P671" s="38"/>
      <c r="Q671" s="38"/>
      <c r="R671" s="38"/>
      <c r="S671" s="38"/>
      <c r="T671" s="38"/>
      <c r="U671" s="38"/>
      <c r="V671" s="38"/>
      <c r="W671" s="38"/>
      <c r="X671" s="38"/>
      <c r="Y671" s="38"/>
      <c r="Z671" s="38"/>
      <c r="AA671" s="38"/>
      <c r="AB671" s="38"/>
      <c r="AC671" s="38"/>
      <c r="AD671" s="38"/>
      <c r="AE671" s="38"/>
      <c r="AF671" s="38"/>
      <c r="AG671" s="38"/>
      <c r="AH671" s="38"/>
      <c r="AI671" s="38"/>
      <c r="AJ671" s="38"/>
      <c r="AK671" s="38"/>
      <c r="AL671" s="38"/>
      <c r="AM671" s="38"/>
      <c r="AN671" s="38"/>
      <c r="AO671" s="38"/>
      <c r="AP671" s="38"/>
      <c r="AQ671" s="38"/>
      <c r="AR671" s="38"/>
      <c r="AS671" s="38"/>
      <c r="AT671" s="38"/>
      <c r="AU671" s="38"/>
      <c r="AV671" s="38"/>
      <c r="AW671" s="38"/>
      <c r="AX671" s="38"/>
      <c r="AY671" s="38"/>
      <c r="AZ671" s="38"/>
      <c r="BA671" s="38"/>
      <c r="BB671" s="38"/>
      <c r="BC671" s="38"/>
      <c r="BD671" s="38"/>
      <c r="BE671" s="38"/>
      <c r="BF671" s="38"/>
      <c r="BG671" s="38"/>
      <c r="BH671" s="38"/>
      <c r="BI671" s="38"/>
      <c r="BJ671" s="38"/>
      <c r="BK671" s="24"/>
    </row>
    <row r="672" spans="2:63" s="4" customFormat="1" ht="45" x14ac:dyDescent="0.25">
      <c r="B672" s="21">
        <v>662</v>
      </c>
      <c r="C672" s="4" t="s">
        <v>24</v>
      </c>
      <c r="D672" s="4" t="s">
        <v>852</v>
      </c>
      <c r="E672" s="4">
        <v>2.5</v>
      </c>
      <c r="F672" s="4">
        <v>0.52600000000000002</v>
      </c>
      <c r="G672" s="4">
        <v>0.52600000000000002</v>
      </c>
      <c r="H672" s="4" t="s">
        <v>877</v>
      </c>
      <c r="J672" s="4">
        <v>0.75</v>
      </c>
      <c r="K672" s="40"/>
      <c r="L672" s="38"/>
      <c r="M672" s="38"/>
      <c r="N672" s="38"/>
      <c r="O672" s="38"/>
      <c r="P672" s="38"/>
      <c r="Q672" s="38"/>
      <c r="R672" s="38"/>
      <c r="S672" s="38"/>
      <c r="T672" s="38"/>
      <c r="U672" s="38"/>
      <c r="V672" s="38"/>
      <c r="W672" s="38"/>
      <c r="X672" s="38"/>
      <c r="Y672" s="38"/>
      <c r="Z672" s="38"/>
      <c r="AA672" s="38"/>
      <c r="AB672" s="38"/>
      <c r="AC672" s="38"/>
      <c r="AD672" s="38"/>
      <c r="AE672" s="38"/>
      <c r="AF672" s="38"/>
      <c r="AG672" s="38"/>
      <c r="AH672" s="38"/>
      <c r="AI672" s="38"/>
      <c r="AJ672" s="38"/>
      <c r="AK672" s="38"/>
      <c r="AL672" s="38"/>
      <c r="AM672" s="38"/>
      <c r="AN672" s="38"/>
      <c r="AO672" s="38"/>
      <c r="AP672" s="38"/>
      <c r="AQ672" s="38"/>
      <c r="AR672" s="38"/>
      <c r="AS672" s="38"/>
      <c r="AT672" s="38"/>
      <c r="AU672" s="38"/>
      <c r="AV672" s="38"/>
      <c r="AW672" s="38"/>
      <c r="AX672" s="38"/>
      <c r="AY672" s="38"/>
      <c r="AZ672" s="38"/>
      <c r="BA672" s="38"/>
      <c r="BB672" s="38"/>
      <c r="BC672" s="38"/>
      <c r="BD672" s="38"/>
      <c r="BE672" s="38"/>
      <c r="BF672" s="38"/>
      <c r="BG672" s="38"/>
      <c r="BH672" s="38"/>
      <c r="BI672" s="38"/>
      <c r="BJ672" s="38"/>
      <c r="BK672" s="24"/>
    </row>
    <row r="673" spans="2:63" s="4" customFormat="1" ht="45" x14ac:dyDescent="0.25">
      <c r="B673" s="21">
        <v>663</v>
      </c>
      <c r="C673" s="4" t="s">
        <v>24</v>
      </c>
      <c r="D673" s="4" t="s">
        <v>853</v>
      </c>
      <c r="E673" s="4">
        <v>6.5339999999999998</v>
      </c>
      <c r="F673" s="4">
        <v>0.308</v>
      </c>
      <c r="G673" s="4">
        <v>0.308</v>
      </c>
      <c r="H673" s="4" t="s">
        <v>877</v>
      </c>
      <c r="J673" s="4">
        <v>0.75</v>
      </c>
      <c r="K673" s="40"/>
      <c r="L673" s="38"/>
      <c r="M673" s="38"/>
      <c r="N673" s="38"/>
      <c r="O673" s="38"/>
      <c r="P673" s="38"/>
      <c r="Q673" s="38"/>
      <c r="R673" s="38"/>
      <c r="S673" s="38"/>
      <c r="T673" s="38"/>
      <c r="U673" s="38"/>
      <c r="V673" s="38"/>
      <c r="W673" s="38"/>
      <c r="X673" s="38"/>
      <c r="Y673" s="38"/>
      <c r="Z673" s="38"/>
      <c r="AA673" s="38"/>
      <c r="AB673" s="38"/>
      <c r="AC673" s="38"/>
      <c r="AD673" s="38"/>
      <c r="AE673" s="38"/>
      <c r="AF673" s="38"/>
      <c r="AG673" s="38"/>
      <c r="AH673" s="38"/>
      <c r="AI673" s="38"/>
      <c r="AJ673" s="38"/>
      <c r="AK673" s="38"/>
      <c r="AL673" s="38"/>
      <c r="AM673" s="38"/>
      <c r="AN673" s="38"/>
      <c r="AO673" s="38"/>
      <c r="AP673" s="38"/>
      <c r="AQ673" s="38"/>
      <c r="AR673" s="38"/>
      <c r="AS673" s="38"/>
      <c r="AT673" s="38"/>
      <c r="AU673" s="38"/>
      <c r="AV673" s="38"/>
      <c r="AW673" s="38"/>
      <c r="AX673" s="38"/>
      <c r="AY673" s="38"/>
      <c r="AZ673" s="38"/>
      <c r="BA673" s="38"/>
      <c r="BB673" s="38"/>
      <c r="BC673" s="38"/>
      <c r="BD673" s="38"/>
      <c r="BE673" s="38"/>
      <c r="BF673" s="38"/>
      <c r="BG673" s="38"/>
      <c r="BH673" s="38"/>
      <c r="BI673" s="38"/>
      <c r="BJ673" s="38"/>
      <c r="BK673" s="24"/>
    </row>
    <row r="674" spans="2:63" s="4" customFormat="1" ht="45" x14ac:dyDescent="0.25">
      <c r="B674" s="21">
        <v>664</v>
      </c>
      <c r="C674" s="4" t="s">
        <v>24</v>
      </c>
      <c r="D674" s="4" t="s">
        <v>854</v>
      </c>
      <c r="E674" s="4">
        <v>1</v>
      </c>
      <c r="F674" s="4">
        <v>0.35299999999999998</v>
      </c>
      <c r="G674" s="4">
        <v>0.35299999999999998</v>
      </c>
      <c r="H674" s="4" t="s">
        <v>877</v>
      </c>
      <c r="J674" s="4">
        <v>0.6</v>
      </c>
      <c r="K674" s="40"/>
      <c r="L674" s="38"/>
      <c r="M674" s="38"/>
      <c r="N674" s="38"/>
      <c r="O674" s="38"/>
      <c r="P674" s="38"/>
      <c r="Q674" s="38"/>
      <c r="R674" s="38"/>
      <c r="S674" s="38"/>
      <c r="T674" s="38"/>
      <c r="U674" s="38"/>
      <c r="V674" s="38"/>
      <c r="W674" s="38"/>
      <c r="X674" s="38"/>
      <c r="Y674" s="38"/>
      <c r="Z674" s="38"/>
      <c r="AA674" s="38"/>
      <c r="AB674" s="38"/>
      <c r="AC674" s="38"/>
      <c r="AD674" s="38"/>
      <c r="AE674" s="38"/>
      <c r="AF674" s="38"/>
      <c r="AG674" s="38"/>
      <c r="AH674" s="38"/>
      <c r="AI674" s="38"/>
      <c r="AJ674" s="38"/>
      <c r="AK674" s="38"/>
      <c r="AL674" s="38"/>
      <c r="AM674" s="38"/>
      <c r="AN674" s="38"/>
      <c r="AO674" s="38"/>
      <c r="AP674" s="38"/>
      <c r="AQ674" s="38"/>
      <c r="AR674" s="38"/>
      <c r="AS674" s="38"/>
      <c r="AT674" s="38"/>
      <c r="AU674" s="38"/>
      <c r="AV674" s="38"/>
      <c r="AW674" s="38"/>
      <c r="AX674" s="38"/>
      <c r="AY674" s="38"/>
      <c r="AZ674" s="38"/>
      <c r="BA674" s="38"/>
      <c r="BB674" s="38"/>
      <c r="BC674" s="38"/>
      <c r="BD674" s="38"/>
      <c r="BE674" s="38"/>
      <c r="BF674" s="38"/>
      <c r="BG674" s="38"/>
      <c r="BH674" s="38"/>
      <c r="BI674" s="38"/>
      <c r="BJ674" s="38"/>
      <c r="BK674" s="24"/>
    </row>
    <row r="675" spans="2:63" s="4" customFormat="1" ht="60" x14ac:dyDescent="0.25">
      <c r="B675" s="21">
        <v>665</v>
      </c>
      <c r="C675" s="4" t="s">
        <v>24</v>
      </c>
      <c r="D675" s="4" t="s">
        <v>855</v>
      </c>
      <c r="E675" s="4">
        <v>0.46820000000000001</v>
      </c>
      <c r="F675" s="4">
        <v>9.0999999999999998E-2</v>
      </c>
      <c r="G675" s="4">
        <v>9.0999999999999998E-2</v>
      </c>
      <c r="H675" s="4" t="s">
        <v>877</v>
      </c>
      <c r="J675" s="4">
        <v>0.6</v>
      </c>
      <c r="K675" s="40"/>
      <c r="L675" s="38"/>
      <c r="M675" s="38"/>
      <c r="N675" s="38"/>
      <c r="O675" s="38"/>
      <c r="P675" s="38"/>
      <c r="Q675" s="38"/>
      <c r="R675" s="38"/>
      <c r="S675" s="38"/>
      <c r="T675" s="38"/>
      <c r="U675" s="38"/>
      <c r="V675" s="38"/>
      <c r="W675" s="38"/>
      <c r="X675" s="38"/>
      <c r="Y675" s="38"/>
      <c r="Z675" s="38"/>
      <c r="AA675" s="38"/>
      <c r="AB675" s="38"/>
      <c r="AC675" s="38"/>
      <c r="AD675" s="38"/>
      <c r="AE675" s="38"/>
      <c r="AF675" s="38"/>
      <c r="AG675" s="38"/>
      <c r="AH675" s="38"/>
      <c r="AI675" s="38"/>
      <c r="AJ675" s="38"/>
      <c r="AK675" s="38"/>
      <c r="AL675" s="38"/>
      <c r="AM675" s="38"/>
      <c r="AN675" s="38"/>
      <c r="AO675" s="38"/>
      <c r="AP675" s="38"/>
      <c r="AQ675" s="38"/>
      <c r="AR675" s="38"/>
      <c r="AS675" s="38"/>
      <c r="AT675" s="38"/>
      <c r="AU675" s="38"/>
      <c r="AV675" s="38"/>
      <c r="AW675" s="38"/>
      <c r="AX675" s="38"/>
      <c r="AY675" s="38"/>
      <c r="AZ675" s="38"/>
      <c r="BA675" s="38"/>
      <c r="BB675" s="38"/>
      <c r="BC675" s="38"/>
      <c r="BD675" s="38"/>
      <c r="BE675" s="38"/>
      <c r="BF675" s="38"/>
      <c r="BG675" s="38"/>
      <c r="BH675" s="38"/>
      <c r="BI675" s="38"/>
      <c r="BJ675" s="38"/>
      <c r="BK675" s="24"/>
    </row>
    <row r="676" spans="2:63" s="4" customFormat="1" ht="60" x14ac:dyDescent="0.25">
      <c r="B676" s="21">
        <v>666</v>
      </c>
      <c r="C676" s="4" t="s">
        <v>24</v>
      </c>
      <c r="D676" s="4" t="s">
        <v>856</v>
      </c>
      <c r="E676" s="4">
        <v>2.5</v>
      </c>
      <c r="F676" s="4">
        <v>0.52600000000000002</v>
      </c>
      <c r="G676" s="4">
        <v>0.52600000000000002</v>
      </c>
      <c r="H676" s="4" t="s">
        <v>877</v>
      </c>
      <c r="J676" s="4">
        <v>0.75</v>
      </c>
      <c r="K676" s="40"/>
      <c r="L676" s="38"/>
      <c r="M676" s="38"/>
      <c r="N676" s="38"/>
      <c r="O676" s="38"/>
      <c r="P676" s="38"/>
      <c r="Q676" s="38"/>
      <c r="R676" s="38"/>
      <c r="S676" s="38"/>
      <c r="T676" s="38"/>
      <c r="U676" s="38"/>
      <c r="V676" s="38"/>
      <c r="W676" s="38"/>
      <c r="X676" s="38"/>
      <c r="Y676" s="38"/>
      <c r="Z676" s="38"/>
      <c r="AA676" s="38"/>
      <c r="AB676" s="38"/>
      <c r="AC676" s="38"/>
      <c r="AD676" s="38"/>
      <c r="AE676" s="38"/>
      <c r="AF676" s="38"/>
      <c r="AG676" s="38"/>
      <c r="AH676" s="38"/>
      <c r="AI676" s="38"/>
      <c r="AJ676" s="38"/>
      <c r="AK676" s="38"/>
      <c r="AL676" s="38"/>
      <c r="AM676" s="38"/>
      <c r="AN676" s="38"/>
      <c r="AO676" s="38"/>
      <c r="AP676" s="38"/>
      <c r="AQ676" s="38"/>
      <c r="AR676" s="38"/>
      <c r="AS676" s="38"/>
      <c r="AT676" s="38"/>
      <c r="AU676" s="38"/>
      <c r="AV676" s="38"/>
      <c r="AW676" s="38"/>
      <c r="AX676" s="38"/>
      <c r="AY676" s="38"/>
      <c r="AZ676" s="38"/>
      <c r="BA676" s="38"/>
      <c r="BB676" s="38"/>
      <c r="BC676" s="38"/>
      <c r="BD676" s="38"/>
      <c r="BE676" s="38"/>
      <c r="BF676" s="38"/>
      <c r="BG676" s="38"/>
      <c r="BH676" s="38"/>
      <c r="BI676" s="38"/>
      <c r="BJ676" s="38"/>
      <c r="BK676" s="24"/>
    </row>
    <row r="677" spans="2:63" s="4" customFormat="1" ht="64.5" customHeight="1" x14ac:dyDescent="0.25">
      <c r="B677" s="21">
        <v>667</v>
      </c>
      <c r="C677" s="4" t="s">
        <v>24</v>
      </c>
      <c r="D677" s="4" t="s">
        <v>1218</v>
      </c>
      <c r="E677" s="4">
        <v>2.34</v>
      </c>
      <c r="F677" s="4">
        <v>1.4139999999999999</v>
      </c>
      <c r="G677" s="4">
        <v>1.4139999999999999</v>
      </c>
      <c r="H677" s="4" t="s">
        <v>1225</v>
      </c>
      <c r="J677" s="4">
        <v>0.75</v>
      </c>
      <c r="K677" s="40"/>
      <c r="L677" s="38"/>
      <c r="M677" s="38"/>
      <c r="N677" s="38"/>
      <c r="O677" s="38"/>
      <c r="P677" s="38"/>
      <c r="Q677" s="38"/>
      <c r="R677" s="38"/>
      <c r="S677" s="38"/>
      <c r="T677" s="38"/>
      <c r="U677" s="38"/>
      <c r="V677" s="38"/>
      <c r="W677" s="38"/>
      <c r="X677" s="38"/>
      <c r="Y677" s="38"/>
      <c r="Z677" s="38"/>
      <c r="AA677" s="38"/>
      <c r="AB677" s="38"/>
      <c r="AC677" s="38"/>
      <c r="AD677" s="38"/>
      <c r="AE677" s="38"/>
      <c r="AF677" s="38"/>
      <c r="AG677" s="38"/>
      <c r="AH677" s="38"/>
      <c r="AI677" s="38"/>
      <c r="AJ677" s="38"/>
      <c r="AK677" s="38"/>
      <c r="AL677" s="38"/>
      <c r="AM677" s="38"/>
      <c r="AN677" s="38"/>
      <c r="AO677" s="38"/>
      <c r="AP677" s="38"/>
      <c r="AQ677" s="38"/>
      <c r="AR677" s="38"/>
      <c r="AS677" s="38"/>
      <c r="AT677" s="38"/>
      <c r="AU677" s="38"/>
      <c r="AV677" s="38"/>
      <c r="AW677" s="38"/>
      <c r="AX677" s="38"/>
      <c r="AY677" s="38"/>
      <c r="AZ677" s="38"/>
      <c r="BA677" s="38"/>
      <c r="BB677" s="38"/>
      <c r="BC677" s="38"/>
      <c r="BD677" s="38"/>
      <c r="BE677" s="38"/>
      <c r="BF677" s="38"/>
      <c r="BG677" s="38"/>
      <c r="BH677" s="38"/>
      <c r="BI677" s="38"/>
      <c r="BJ677" s="38"/>
      <c r="BK677" s="24"/>
    </row>
    <row r="678" spans="2:63" s="4" customFormat="1" ht="60" x14ac:dyDescent="0.25">
      <c r="B678" s="21">
        <v>668</v>
      </c>
      <c r="C678" s="4" t="s">
        <v>24</v>
      </c>
      <c r="D678" s="4" t="s">
        <v>857</v>
      </c>
      <c r="E678" s="4">
        <v>5.4059999999999997</v>
      </c>
      <c r="F678" s="4">
        <v>4.6859999999999999</v>
      </c>
      <c r="G678" s="4">
        <v>4.6859999999999999</v>
      </c>
      <c r="H678" s="4" t="s">
        <v>877</v>
      </c>
      <c r="J678" s="4">
        <v>0.75</v>
      </c>
      <c r="K678" s="40"/>
      <c r="L678" s="38"/>
      <c r="M678" s="38"/>
      <c r="N678" s="38"/>
      <c r="O678" s="38"/>
      <c r="P678" s="38"/>
      <c r="Q678" s="38"/>
      <c r="R678" s="38"/>
      <c r="S678" s="38"/>
      <c r="T678" s="38"/>
      <c r="U678" s="38"/>
      <c r="V678" s="38"/>
      <c r="W678" s="38"/>
      <c r="X678" s="38"/>
      <c r="Y678" s="38"/>
      <c r="Z678" s="38"/>
      <c r="AA678" s="38"/>
      <c r="AB678" s="38"/>
      <c r="AC678" s="38"/>
      <c r="AD678" s="38"/>
      <c r="AE678" s="38"/>
      <c r="AF678" s="38"/>
      <c r="AG678" s="38"/>
      <c r="AH678" s="38"/>
      <c r="AI678" s="38"/>
      <c r="AJ678" s="38"/>
      <c r="AK678" s="38"/>
      <c r="AL678" s="38"/>
      <c r="AM678" s="38"/>
      <c r="AN678" s="38"/>
      <c r="AO678" s="38"/>
      <c r="AP678" s="38"/>
      <c r="AQ678" s="38"/>
      <c r="AR678" s="38"/>
      <c r="AS678" s="38"/>
      <c r="AT678" s="38"/>
      <c r="AU678" s="38"/>
      <c r="AV678" s="38"/>
      <c r="AW678" s="38"/>
      <c r="AX678" s="38"/>
      <c r="AY678" s="38"/>
      <c r="AZ678" s="38"/>
      <c r="BA678" s="38"/>
      <c r="BB678" s="38"/>
      <c r="BC678" s="38"/>
      <c r="BD678" s="38"/>
      <c r="BE678" s="38"/>
      <c r="BF678" s="38"/>
      <c r="BG678" s="38"/>
      <c r="BH678" s="38"/>
      <c r="BI678" s="38"/>
      <c r="BJ678" s="38"/>
      <c r="BK678" s="24"/>
    </row>
    <row r="679" spans="2:63" s="4" customFormat="1" ht="45" x14ac:dyDescent="0.25">
      <c r="B679" s="21">
        <v>669</v>
      </c>
      <c r="C679" s="4" t="s">
        <v>24</v>
      </c>
      <c r="D679" s="4" t="s">
        <v>858</v>
      </c>
      <c r="E679" s="4">
        <v>1862.6945000000001</v>
      </c>
      <c r="F679" s="4">
        <v>2.4740000000000002</v>
      </c>
      <c r="G679" s="4">
        <v>2.4740000000000002</v>
      </c>
      <c r="H679" s="4" t="s">
        <v>877</v>
      </c>
      <c r="J679" s="4">
        <v>1.35</v>
      </c>
      <c r="K679" s="40"/>
      <c r="L679" s="38"/>
      <c r="M679" s="38"/>
      <c r="N679" s="38"/>
      <c r="O679" s="38"/>
      <c r="P679" s="38"/>
      <c r="Q679" s="38"/>
      <c r="R679" s="38"/>
      <c r="S679" s="38"/>
      <c r="T679" s="38"/>
      <c r="U679" s="38"/>
      <c r="V679" s="38"/>
      <c r="W679" s="38"/>
      <c r="X679" s="38"/>
      <c r="Y679" s="38"/>
      <c r="Z679" s="38"/>
      <c r="AA679" s="38"/>
      <c r="AB679" s="38"/>
      <c r="AC679" s="38"/>
      <c r="AD679" s="38"/>
      <c r="AE679" s="38"/>
      <c r="AF679" s="38"/>
      <c r="AG679" s="38"/>
      <c r="AH679" s="38"/>
      <c r="AI679" s="38"/>
      <c r="AJ679" s="38"/>
      <c r="AK679" s="38"/>
      <c r="AL679" s="38"/>
      <c r="AM679" s="38"/>
      <c r="AN679" s="38"/>
      <c r="AO679" s="38"/>
      <c r="AP679" s="38"/>
      <c r="AQ679" s="38"/>
      <c r="AR679" s="38"/>
      <c r="AS679" s="38"/>
      <c r="AT679" s="38"/>
      <c r="AU679" s="38"/>
      <c r="AV679" s="38"/>
      <c r="AW679" s="38"/>
      <c r="AX679" s="38"/>
      <c r="AY679" s="38"/>
      <c r="AZ679" s="38"/>
      <c r="BA679" s="38"/>
      <c r="BB679" s="38"/>
      <c r="BC679" s="38"/>
      <c r="BD679" s="38"/>
      <c r="BE679" s="38"/>
      <c r="BF679" s="38"/>
      <c r="BG679" s="38"/>
      <c r="BH679" s="38"/>
      <c r="BI679" s="38"/>
      <c r="BJ679" s="38"/>
      <c r="BK679" s="24"/>
    </row>
    <row r="680" spans="2:63" s="4" customFormat="1" ht="60" x14ac:dyDescent="0.25">
      <c r="B680" s="21">
        <v>670</v>
      </c>
      <c r="C680" s="4" t="s">
        <v>24</v>
      </c>
      <c r="D680" s="4" t="s">
        <v>859</v>
      </c>
      <c r="E680" s="4">
        <v>10.4163</v>
      </c>
      <c r="F680" s="4">
        <v>0.47699999999999998</v>
      </c>
      <c r="G680" s="4">
        <v>0.47699999999999998</v>
      </c>
      <c r="H680" s="4" t="s">
        <v>877</v>
      </c>
      <c r="J680" s="4">
        <v>0.9</v>
      </c>
      <c r="K680" s="40"/>
      <c r="L680" s="38"/>
      <c r="M680" s="38"/>
      <c r="N680" s="38"/>
      <c r="O680" s="38"/>
      <c r="P680" s="38"/>
      <c r="Q680" s="38"/>
      <c r="R680" s="38"/>
      <c r="S680" s="38"/>
      <c r="T680" s="38"/>
      <c r="U680" s="38"/>
      <c r="V680" s="38"/>
      <c r="W680" s="38"/>
      <c r="X680" s="38"/>
      <c r="Y680" s="38"/>
      <c r="Z680" s="38"/>
      <c r="AA680" s="38"/>
      <c r="AB680" s="38"/>
      <c r="AC680" s="38"/>
      <c r="AD680" s="38"/>
      <c r="AE680" s="38"/>
      <c r="AF680" s="38"/>
      <c r="AG680" s="38"/>
      <c r="AH680" s="38"/>
      <c r="AI680" s="38"/>
      <c r="AJ680" s="38"/>
      <c r="AK680" s="38"/>
      <c r="AL680" s="38"/>
      <c r="AM680" s="38"/>
      <c r="AN680" s="38"/>
      <c r="AO680" s="38"/>
      <c r="AP680" s="38"/>
      <c r="AQ680" s="38"/>
      <c r="AR680" s="38"/>
      <c r="AS680" s="38"/>
      <c r="AT680" s="38"/>
      <c r="AU680" s="38"/>
      <c r="AV680" s="38"/>
      <c r="AW680" s="38"/>
      <c r="AX680" s="38"/>
      <c r="AY680" s="38"/>
      <c r="AZ680" s="38"/>
      <c r="BA680" s="38"/>
      <c r="BB680" s="38"/>
      <c r="BC680" s="38"/>
      <c r="BD680" s="38"/>
      <c r="BE680" s="38"/>
      <c r="BF680" s="38"/>
      <c r="BG680" s="38"/>
      <c r="BH680" s="38"/>
      <c r="BI680" s="38"/>
      <c r="BJ680" s="38"/>
      <c r="BK680" s="24"/>
    </row>
    <row r="681" spans="2:63" s="4" customFormat="1" ht="60" x14ac:dyDescent="0.25">
      <c r="B681" s="21">
        <v>671</v>
      </c>
      <c r="C681" s="4" t="s">
        <v>24</v>
      </c>
      <c r="D681" s="4" t="s">
        <v>860</v>
      </c>
      <c r="E681" s="4">
        <v>1.6246</v>
      </c>
      <c r="F681" s="4">
        <v>73.808999999999997</v>
      </c>
      <c r="G681" s="4">
        <v>73.808999999999997</v>
      </c>
      <c r="H681" s="4" t="s">
        <v>877</v>
      </c>
      <c r="J681" s="4">
        <v>1.35</v>
      </c>
      <c r="K681" s="40"/>
      <c r="L681" s="38"/>
      <c r="M681" s="38"/>
      <c r="N681" s="38"/>
      <c r="O681" s="38"/>
      <c r="P681" s="38"/>
      <c r="Q681" s="38"/>
      <c r="R681" s="38"/>
      <c r="S681" s="38"/>
      <c r="T681" s="38"/>
      <c r="U681" s="38"/>
      <c r="V681" s="38"/>
      <c r="W681" s="38"/>
      <c r="X681" s="38"/>
      <c r="Y681" s="38"/>
      <c r="Z681" s="38"/>
      <c r="AA681" s="38"/>
      <c r="AB681" s="38"/>
      <c r="AC681" s="38"/>
      <c r="AD681" s="38"/>
      <c r="AE681" s="38"/>
      <c r="AF681" s="38"/>
      <c r="AG681" s="38"/>
      <c r="AH681" s="38"/>
      <c r="AI681" s="38"/>
      <c r="AJ681" s="38"/>
      <c r="AK681" s="38"/>
      <c r="AL681" s="38"/>
      <c r="AM681" s="38"/>
      <c r="AN681" s="38"/>
      <c r="AO681" s="38"/>
      <c r="AP681" s="38"/>
      <c r="AQ681" s="38"/>
      <c r="AR681" s="38"/>
      <c r="AS681" s="38"/>
      <c r="AT681" s="38"/>
      <c r="AU681" s="38"/>
      <c r="AV681" s="38"/>
      <c r="AW681" s="38"/>
      <c r="AX681" s="38"/>
      <c r="AY681" s="38"/>
      <c r="AZ681" s="38"/>
      <c r="BA681" s="38"/>
      <c r="BB681" s="38"/>
      <c r="BC681" s="38"/>
      <c r="BD681" s="38"/>
      <c r="BE681" s="38"/>
      <c r="BF681" s="38"/>
      <c r="BG681" s="38"/>
      <c r="BH681" s="38"/>
      <c r="BI681" s="38"/>
      <c r="BJ681" s="38"/>
      <c r="BK681" s="24"/>
    </row>
    <row r="682" spans="2:63" s="4" customFormat="1" ht="75" x14ac:dyDescent="0.25">
      <c r="B682" s="21">
        <v>672</v>
      </c>
      <c r="C682" s="4" t="s">
        <v>24</v>
      </c>
      <c r="D682" s="4" t="s">
        <v>861</v>
      </c>
      <c r="E682" s="4">
        <v>2</v>
      </c>
      <c r="F682" s="4">
        <v>1.2170000000000001</v>
      </c>
      <c r="G682" s="4">
        <v>1.2170000000000001</v>
      </c>
      <c r="H682" s="4" t="s">
        <v>877</v>
      </c>
      <c r="J682" s="4">
        <v>0.75</v>
      </c>
      <c r="K682" s="40"/>
      <c r="L682" s="38"/>
      <c r="M682" s="38"/>
      <c r="N682" s="38"/>
      <c r="O682" s="38"/>
      <c r="P682" s="38"/>
      <c r="Q682" s="38"/>
      <c r="R682" s="38"/>
      <c r="S682" s="38"/>
      <c r="T682" s="38"/>
      <c r="U682" s="38"/>
      <c r="V682" s="38"/>
      <c r="W682" s="38"/>
      <c r="X682" s="38"/>
      <c r="Y682" s="38"/>
      <c r="Z682" s="38"/>
      <c r="AA682" s="38"/>
      <c r="AB682" s="38"/>
      <c r="AC682" s="38"/>
      <c r="AD682" s="38"/>
      <c r="AE682" s="38"/>
      <c r="AF682" s="38"/>
      <c r="AG682" s="38"/>
      <c r="AH682" s="38"/>
      <c r="AI682" s="38"/>
      <c r="AJ682" s="38"/>
      <c r="AK682" s="38"/>
      <c r="AL682" s="38"/>
      <c r="AM682" s="38"/>
      <c r="AN682" s="38"/>
      <c r="AO682" s="38"/>
      <c r="AP682" s="38"/>
      <c r="AQ682" s="38"/>
      <c r="AR682" s="38"/>
      <c r="AS682" s="38"/>
      <c r="AT682" s="38"/>
      <c r="AU682" s="38"/>
      <c r="AV682" s="38"/>
      <c r="AW682" s="38"/>
      <c r="AX682" s="38"/>
      <c r="AY682" s="38"/>
      <c r="AZ682" s="38"/>
      <c r="BA682" s="38"/>
      <c r="BB682" s="38"/>
      <c r="BC682" s="38"/>
      <c r="BD682" s="38"/>
      <c r="BE682" s="38"/>
      <c r="BF682" s="38"/>
      <c r="BG682" s="38"/>
      <c r="BH682" s="38"/>
      <c r="BI682" s="38"/>
      <c r="BJ682" s="38"/>
      <c r="BK682" s="24"/>
    </row>
    <row r="683" spans="2:63" s="4" customFormat="1" ht="45" x14ac:dyDescent="0.25">
      <c r="B683" s="21">
        <v>673</v>
      </c>
      <c r="C683" s="4" t="s">
        <v>24</v>
      </c>
      <c r="D683" s="4" t="s">
        <v>862</v>
      </c>
      <c r="E683" s="32">
        <v>1.19</v>
      </c>
      <c r="F683" s="4">
        <v>0.39800000000000002</v>
      </c>
      <c r="G683" s="4">
        <v>0.39800000000000002</v>
      </c>
      <c r="H683" s="4" t="s">
        <v>877</v>
      </c>
      <c r="J683" s="4">
        <v>0.75</v>
      </c>
      <c r="K683" s="40"/>
      <c r="L683" s="38"/>
      <c r="M683" s="38"/>
      <c r="N683" s="38"/>
      <c r="O683" s="38"/>
      <c r="P683" s="38"/>
      <c r="Q683" s="38"/>
      <c r="R683" s="38"/>
      <c r="S683" s="38"/>
      <c r="T683" s="38"/>
      <c r="U683" s="38"/>
      <c r="V683" s="38"/>
      <c r="W683" s="38"/>
      <c r="X683" s="38"/>
      <c r="Y683" s="38"/>
      <c r="Z683" s="38"/>
      <c r="AA683" s="38"/>
      <c r="AB683" s="38"/>
      <c r="AC683" s="38"/>
      <c r="AD683" s="38"/>
      <c r="AE683" s="38"/>
      <c r="AF683" s="38"/>
      <c r="AG683" s="38"/>
      <c r="AH683" s="38"/>
      <c r="AI683" s="38"/>
      <c r="AJ683" s="38"/>
      <c r="AK683" s="38"/>
      <c r="AL683" s="38"/>
      <c r="AM683" s="38"/>
      <c r="AN683" s="38"/>
      <c r="AO683" s="38"/>
      <c r="AP683" s="38"/>
      <c r="AQ683" s="38"/>
      <c r="AR683" s="38"/>
      <c r="AS683" s="38"/>
      <c r="AT683" s="38"/>
      <c r="AU683" s="38"/>
      <c r="AV683" s="38"/>
      <c r="AW683" s="38"/>
      <c r="AX683" s="38"/>
      <c r="AY683" s="38"/>
      <c r="AZ683" s="38"/>
      <c r="BA683" s="38"/>
      <c r="BB683" s="38"/>
      <c r="BC683" s="38"/>
      <c r="BD683" s="38"/>
      <c r="BE683" s="38"/>
      <c r="BF683" s="38"/>
      <c r="BG683" s="38"/>
      <c r="BH683" s="38"/>
      <c r="BI683" s="38"/>
      <c r="BJ683" s="38"/>
      <c r="BK683" s="24"/>
    </row>
    <row r="684" spans="2:63" s="4" customFormat="1" ht="45" x14ac:dyDescent="0.25">
      <c r="B684" s="21">
        <v>674</v>
      </c>
      <c r="C684" s="4" t="s">
        <v>24</v>
      </c>
      <c r="D684" s="4" t="s">
        <v>863</v>
      </c>
      <c r="E684" s="4">
        <v>3.41</v>
      </c>
      <c r="F684" s="7">
        <v>0.62</v>
      </c>
      <c r="G684" s="7">
        <v>0.62</v>
      </c>
      <c r="H684" s="4" t="s">
        <v>877</v>
      </c>
      <c r="J684" s="4">
        <v>0.75</v>
      </c>
      <c r="K684" s="40"/>
      <c r="L684" s="38"/>
      <c r="M684" s="38"/>
      <c r="N684" s="38"/>
      <c r="O684" s="38"/>
      <c r="P684" s="38"/>
      <c r="Q684" s="38"/>
      <c r="R684" s="38"/>
      <c r="S684" s="38"/>
      <c r="T684" s="38"/>
      <c r="U684" s="38"/>
      <c r="V684" s="38"/>
      <c r="W684" s="38"/>
      <c r="X684" s="38"/>
      <c r="Y684" s="38"/>
      <c r="Z684" s="38"/>
      <c r="AA684" s="38"/>
      <c r="AB684" s="38"/>
      <c r="AC684" s="38"/>
      <c r="AD684" s="38"/>
      <c r="AE684" s="38"/>
      <c r="AF684" s="38"/>
      <c r="AG684" s="38"/>
      <c r="AH684" s="38"/>
      <c r="AI684" s="38"/>
      <c r="AJ684" s="38"/>
      <c r="AK684" s="38"/>
      <c r="AL684" s="38"/>
      <c r="AM684" s="38"/>
      <c r="AN684" s="38"/>
      <c r="AO684" s="38"/>
      <c r="AP684" s="38"/>
      <c r="AQ684" s="38"/>
      <c r="AR684" s="38"/>
      <c r="AS684" s="38"/>
      <c r="AT684" s="38"/>
      <c r="AU684" s="38"/>
      <c r="AV684" s="38"/>
      <c r="AW684" s="38"/>
      <c r="AX684" s="38"/>
      <c r="AY684" s="38"/>
      <c r="AZ684" s="38"/>
      <c r="BA684" s="38"/>
      <c r="BB684" s="38"/>
      <c r="BC684" s="38"/>
      <c r="BD684" s="38"/>
      <c r="BE684" s="38"/>
      <c r="BF684" s="38"/>
      <c r="BG684" s="38"/>
      <c r="BH684" s="38"/>
      <c r="BI684" s="38"/>
      <c r="BJ684" s="38"/>
      <c r="BK684" s="24"/>
    </row>
    <row r="685" spans="2:63" s="4" customFormat="1" ht="63.75" customHeight="1" x14ac:dyDescent="0.25">
      <c r="B685" s="21">
        <v>675</v>
      </c>
      <c r="C685" s="4" t="s">
        <v>24</v>
      </c>
      <c r="D685" s="4" t="s">
        <v>1219</v>
      </c>
      <c r="E685" s="4">
        <v>3.5</v>
      </c>
      <c r="F685" s="4">
        <v>2.6240000000000001</v>
      </c>
      <c r="G685" s="4">
        <v>2.6240000000000001</v>
      </c>
      <c r="H685" s="4" t="s">
        <v>1225</v>
      </c>
      <c r="J685" s="4">
        <v>0.75</v>
      </c>
      <c r="K685" s="40"/>
      <c r="L685" s="38"/>
      <c r="M685" s="38"/>
      <c r="N685" s="38"/>
      <c r="O685" s="38"/>
      <c r="P685" s="38"/>
      <c r="Q685" s="38"/>
      <c r="R685" s="38"/>
      <c r="S685" s="38"/>
      <c r="T685" s="38"/>
      <c r="U685" s="38"/>
      <c r="V685" s="38"/>
      <c r="W685" s="38"/>
      <c r="X685" s="38"/>
      <c r="Y685" s="38"/>
      <c r="Z685" s="38"/>
      <c r="AA685" s="38"/>
      <c r="AB685" s="38"/>
      <c r="AC685" s="38"/>
      <c r="AD685" s="38"/>
      <c r="AE685" s="38"/>
      <c r="AF685" s="38"/>
      <c r="AG685" s="38"/>
      <c r="AH685" s="38"/>
      <c r="AI685" s="38"/>
      <c r="AJ685" s="38"/>
      <c r="AK685" s="38"/>
      <c r="AL685" s="38"/>
      <c r="AM685" s="38"/>
      <c r="AN685" s="38"/>
      <c r="AO685" s="38"/>
      <c r="AP685" s="38"/>
      <c r="AQ685" s="38"/>
      <c r="AR685" s="38"/>
      <c r="AS685" s="38"/>
      <c r="AT685" s="38"/>
      <c r="AU685" s="38"/>
      <c r="AV685" s="38"/>
      <c r="AW685" s="38"/>
      <c r="AX685" s="38"/>
      <c r="AY685" s="38"/>
      <c r="AZ685" s="38"/>
      <c r="BA685" s="38"/>
      <c r="BB685" s="38"/>
      <c r="BC685" s="38"/>
      <c r="BD685" s="38"/>
      <c r="BE685" s="38"/>
      <c r="BF685" s="38"/>
      <c r="BG685" s="38"/>
      <c r="BH685" s="38"/>
      <c r="BI685" s="38"/>
      <c r="BJ685" s="38"/>
      <c r="BK685" s="24"/>
    </row>
    <row r="686" spans="2:63" s="4" customFormat="1" ht="45" x14ac:dyDescent="0.25">
      <c r="B686" s="21">
        <v>676</v>
      </c>
      <c r="C686" s="4" t="s">
        <v>24</v>
      </c>
      <c r="D686" s="4" t="s">
        <v>864</v>
      </c>
      <c r="E686" s="4">
        <v>2</v>
      </c>
      <c r="F686" s="4">
        <v>0.53400000000000003</v>
      </c>
      <c r="G686" s="4">
        <v>0.53400000000000003</v>
      </c>
      <c r="H686" s="4" t="s">
        <v>877</v>
      </c>
      <c r="J686" s="4">
        <v>0.75</v>
      </c>
      <c r="K686" s="40"/>
      <c r="L686" s="38"/>
      <c r="M686" s="38"/>
      <c r="N686" s="38"/>
      <c r="O686" s="38"/>
      <c r="P686" s="38"/>
      <c r="Q686" s="38"/>
      <c r="R686" s="38"/>
      <c r="S686" s="38"/>
      <c r="T686" s="38"/>
      <c r="U686" s="38"/>
      <c r="V686" s="38"/>
      <c r="W686" s="38"/>
      <c r="X686" s="38"/>
      <c r="Y686" s="38"/>
      <c r="Z686" s="38"/>
      <c r="AA686" s="38"/>
      <c r="AB686" s="38"/>
      <c r="AC686" s="38"/>
      <c r="AD686" s="38"/>
      <c r="AE686" s="38"/>
      <c r="AF686" s="38"/>
      <c r="AG686" s="38"/>
      <c r="AH686" s="38"/>
      <c r="AI686" s="38"/>
      <c r="AJ686" s="38"/>
      <c r="AK686" s="38"/>
      <c r="AL686" s="38"/>
      <c r="AM686" s="38"/>
      <c r="AN686" s="38"/>
      <c r="AO686" s="38"/>
      <c r="AP686" s="38"/>
      <c r="AQ686" s="38"/>
      <c r="AR686" s="38"/>
      <c r="AS686" s="38"/>
      <c r="AT686" s="38"/>
      <c r="AU686" s="38"/>
      <c r="AV686" s="38"/>
      <c r="AW686" s="38"/>
      <c r="AX686" s="38"/>
      <c r="AY686" s="38"/>
      <c r="AZ686" s="38"/>
      <c r="BA686" s="38"/>
      <c r="BB686" s="38"/>
      <c r="BC686" s="38"/>
      <c r="BD686" s="38"/>
      <c r="BE686" s="38"/>
      <c r="BF686" s="38"/>
      <c r="BG686" s="38"/>
      <c r="BH686" s="38"/>
      <c r="BI686" s="38"/>
      <c r="BJ686" s="38"/>
      <c r="BK686" s="24"/>
    </row>
    <row r="687" spans="2:63" s="4" customFormat="1" ht="45" x14ac:dyDescent="0.25">
      <c r="B687" s="21">
        <v>677</v>
      </c>
      <c r="C687" s="4" t="s">
        <v>24</v>
      </c>
      <c r="D687" s="4" t="s">
        <v>865</v>
      </c>
      <c r="E687" s="4">
        <v>1.3012999999999999</v>
      </c>
      <c r="F687" s="4">
        <v>0.32500000000000001</v>
      </c>
      <c r="G687" s="4">
        <v>0.32500000000000001</v>
      </c>
      <c r="H687" s="4" t="s">
        <v>877</v>
      </c>
      <c r="J687" s="4">
        <v>0.75</v>
      </c>
      <c r="K687" s="40"/>
      <c r="L687" s="38"/>
      <c r="M687" s="38"/>
      <c r="N687" s="38"/>
      <c r="O687" s="38"/>
      <c r="P687" s="38"/>
      <c r="Q687" s="38"/>
      <c r="R687" s="38"/>
      <c r="S687" s="38"/>
      <c r="T687" s="38"/>
      <c r="U687" s="38"/>
      <c r="V687" s="38"/>
      <c r="W687" s="38"/>
      <c r="X687" s="38"/>
      <c r="Y687" s="38"/>
      <c r="Z687" s="38"/>
      <c r="AA687" s="38"/>
      <c r="AB687" s="38"/>
      <c r="AC687" s="38"/>
      <c r="AD687" s="38"/>
      <c r="AE687" s="38"/>
      <c r="AF687" s="38"/>
      <c r="AG687" s="38"/>
      <c r="AH687" s="38"/>
      <c r="AI687" s="38"/>
      <c r="AJ687" s="38"/>
      <c r="AK687" s="38"/>
      <c r="AL687" s="38"/>
      <c r="AM687" s="38"/>
      <c r="AN687" s="38"/>
      <c r="AO687" s="38"/>
      <c r="AP687" s="38"/>
      <c r="AQ687" s="38"/>
      <c r="AR687" s="38"/>
      <c r="AS687" s="38"/>
      <c r="AT687" s="38"/>
      <c r="AU687" s="38"/>
      <c r="AV687" s="38"/>
      <c r="AW687" s="38"/>
      <c r="AX687" s="38"/>
      <c r="AY687" s="38"/>
      <c r="AZ687" s="38"/>
      <c r="BA687" s="38"/>
      <c r="BB687" s="38"/>
      <c r="BC687" s="38"/>
      <c r="BD687" s="38"/>
      <c r="BE687" s="38"/>
      <c r="BF687" s="38"/>
      <c r="BG687" s="38"/>
      <c r="BH687" s="38"/>
      <c r="BI687" s="38"/>
      <c r="BJ687" s="38"/>
      <c r="BK687" s="24"/>
    </row>
    <row r="688" spans="2:63" s="4" customFormat="1" ht="45" x14ac:dyDescent="0.25">
      <c r="B688" s="21">
        <v>678</v>
      </c>
      <c r="C688" s="4" t="s">
        <v>24</v>
      </c>
      <c r="D688" s="4" t="s">
        <v>866</v>
      </c>
      <c r="E688" s="4">
        <v>3.29</v>
      </c>
      <c r="F688" s="4">
        <v>136.233</v>
      </c>
      <c r="G688" s="4">
        <v>221.244</v>
      </c>
      <c r="H688" s="4" t="s">
        <v>877</v>
      </c>
      <c r="J688" s="4">
        <v>2.35</v>
      </c>
      <c r="K688" s="40"/>
      <c r="L688" s="38"/>
      <c r="M688" s="38"/>
      <c r="N688" s="38"/>
      <c r="O688" s="38"/>
      <c r="P688" s="38"/>
      <c r="Q688" s="38"/>
      <c r="R688" s="38"/>
      <c r="S688" s="38"/>
      <c r="T688" s="38"/>
      <c r="U688" s="38"/>
      <c r="V688" s="38"/>
      <c r="W688" s="38"/>
      <c r="X688" s="38"/>
      <c r="Y688" s="38"/>
      <c r="Z688" s="38"/>
      <c r="AA688" s="38"/>
      <c r="AB688" s="38"/>
      <c r="AC688" s="38"/>
      <c r="AD688" s="38"/>
      <c r="AE688" s="38"/>
      <c r="AF688" s="38"/>
      <c r="AG688" s="38"/>
      <c r="AH688" s="38"/>
      <c r="AI688" s="38"/>
      <c r="AJ688" s="38"/>
      <c r="AK688" s="38"/>
      <c r="AL688" s="38"/>
      <c r="AM688" s="38"/>
      <c r="AN688" s="38"/>
      <c r="AO688" s="38"/>
      <c r="AP688" s="38"/>
      <c r="AQ688" s="38"/>
      <c r="AR688" s="38"/>
      <c r="AS688" s="38"/>
      <c r="AT688" s="38"/>
      <c r="AU688" s="38"/>
      <c r="AV688" s="38"/>
      <c r="AW688" s="38"/>
      <c r="AX688" s="38"/>
      <c r="AY688" s="38"/>
      <c r="AZ688" s="38"/>
      <c r="BA688" s="38"/>
      <c r="BB688" s="38"/>
      <c r="BC688" s="38"/>
      <c r="BD688" s="38"/>
      <c r="BE688" s="38"/>
      <c r="BF688" s="38"/>
      <c r="BG688" s="38"/>
      <c r="BH688" s="38"/>
      <c r="BI688" s="38"/>
      <c r="BJ688" s="38"/>
      <c r="BK688" s="24"/>
    </row>
    <row r="689" spans="1:62" s="11" customFormat="1" ht="30" x14ac:dyDescent="0.25">
      <c r="A689" s="25"/>
      <c r="B689" s="21">
        <v>679</v>
      </c>
      <c r="C689" s="36" t="s">
        <v>72</v>
      </c>
      <c r="D689" s="4" t="s">
        <v>867</v>
      </c>
      <c r="E689" s="4">
        <v>1.5001</v>
      </c>
      <c r="F689" s="4">
        <v>61.430999999999997</v>
      </c>
      <c r="G689" s="4">
        <v>61.430999999999997</v>
      </c>
      <c r="H689" s="4" t="s">
        <v>881</v>
      </c>
      <c r="I689" s="4"/>
      <c r="J689" s="14">
        <v>1.35</v>
      </c>
      <c r="K689" s="39"/>
      <c r="L689" s="35"/>
      <c r="M689" s="35"/>
      <c r="N689" s="35"/>
      <c r="O689" s="35"/>
      <c r="P689" s="35"/>
      <c r="Q689" s="35"/>
      <c r="R689" s="35"/>
      <c r="S689" s="35"/>
      <c r="T689" s="35"/>
      <c r="U689" s="35"/>
      <c r="V689" s="35"/>
      <c r="W689" s="35"/>
      <c r="X689" s="35"/>
      <c r="Y689" s="35"/>
      <c r="Z689" s="35"/>
      <c r="AA689" s="35"/>
      <c r="AB689" s="35"/>
      <c r="AC689" s="35"/>
      <c r="AD689" s="35"/>
      <c r="AE689" s="35"/>
      <c r="AF689" s="35"/>
      <c r="AG689" s="35"/>
      <c r="AH689" s="35"/>
      <c r="AI689" s="35"/>
      <c r="AJ689" s="35"/>
      <c r="AK689" s="35"/>
      <c r="AL689" s="35"/>
      <c r="AM689" s="35"/>
      <c r="AN689" s="35"/>
      <c r="AO689" s="35"/>
      <c r="AP689" s="35"/>
      <c r="AQ689" s="35"/>
      <c r="AR689" s="35"/>
      <c r="AS689" s="35"/>
      <c r="AT689" s="35"/>
      <c r="AU689" s="35"/>
      <c r="AV689" s="35"/>
      <c r="AW689" s="35"/>
      <c r="AX689" s="35"/>
      <c r="AY689" s="35"/>
      <c r="AZ689" s="35"/>
      <c r="BA689" s="35"/>
      <c r="BB689" s="35"/>
      <c r="BC689" s="35"/>
      <c r="BD689" s="35"/>
      <c r="BE689" s="35"/>
      <c r="BF689" s="35"/>
      <c r="BG689" s="35"/>
      <c r="BH689" s="35"/>
      <c r="BI689" s="35"/>
      <c r="BJ689" s="35"/>
    </row>
    <row r="690" spans="1:62" s="11" customFormat="1" ht="45" x14ac:dyDescent="0.25">
      <c r="A690" s="25"/>
      <c r="B690" s="21">
        <v>680</v>
      </c>
      <c r="C690" s="4" t="s">
        <v>145</v>
      </c>
      <c r="D690" s="4" t="s">
        <v>868</v>
      </c>
      <c r="E690" s="4">
        <v>3.2585999999999999</v>
      </c>
      <c r="F690" s="7">
        <v>7.4</v>
      </c>
      <c r="G690" s="7">
        <v>7.4</v>
      </c>
      <c r="H690" s="4" t="s">
        <v>881</v>
      </c>
      <c r="I690" s="4"/>
      <c r="J690" s="14">
        <v>1.05</v>
      </c>
      <c r="K690" s="39"/>
      <c r="L690" s="35"/>
      <c r="M690" s="35"/>
      <c r="N690" s="35"/>
      <c r="O690" s="35"/>
      <c r="P690" s="35"/>
      <c r="Q690" s="35"/>
      <c r="R690" s="35"/>
      <c r="S690" s="35"/>
      <c r="T690" s="35"/>
      <c r="U690" s="35"/>
      <c r="V690" s="35"/>
      <c r="W690" s="35"/>
      <c r="X690" s="35"/>
      <c r="Y690" s="35"/>
      <c r="Z690" s="35"/>
      <c r="AA690" s="35"/>
      <c r="AB690" s="35"/>
      <c r="AC690" s="35"/>
      <c r="AD690" s="35"/>
      <c r="AE690" s="35"/>
      <c r="AF690" s="35"/>
      <c r="AG690" s="35"/>
      <c r="AH690" s="35"/>
      <c r="AI690" s="35"/>
      <c r="AJ690" s="35"/>
      <c r="AK690" s="35"/>
      <c r="AL690" s="35"/>
      <c r="AM690" s="35"/>
      <c r="AN690" s="35"/>
      <c r="AO690" s="35"/>
      <c r="AP690" s="35"/>
      <c r="AQ690" s="35"/>
      <c r="AR690" s="35"/>
      <c r="AS690" s="35"/>
      <c r="AT690" s="35"/>
      <c r="AU690" s="35"/>
      <c r="AV690" s="35"/>
      <c r="AW690" s="35"/>
      <c r="AX690" s="35"/>
      <c r="AY690" s="35"/>
      <c r="AZ690" s="35"/>
      <c r="BA690" s="35"/>
      <c r="BB690" s="35"/>
      <c r="BC690" s="35"/>
      <c r="BD690" s="35"/>
      <c r="BE690" s="35"/>
      <c r="BF690" s="35"/>
      <c r="BG690" s="35"/>
      <c r="BH690" s="35"/>
      <c r="BI690" s="35"/>
      <c r="BJ690" s="35"/>
    </row>
    <row r="691" spans="1:62" s="11" customFormat="1" ht="45" x14ac:dyDescent="0.25">
      <c r="A691" s="25"/>
      <c r="B691" s="21">
        <v>681</v>
      </c>
      <c r="C691" s="4" t="s">
        <v>72</v>
      </c>
      <c r="D691" s="4" t="s">
        <v>869</v>
      </c>
      <c r="E691" s="4">
        <v>3.7151000000000001</v>
      </c>
      <c r="F691" s="4">
        <v>8.0359999999999996</v>
      </c>
      <c r="G691" s="4">
        <v>30.318999999999999</v>
      </c>
      <c r="H691" s="4" t="s">
        <v>881</v>
      </c>
      <c r="I691" s="4"/>
      <c r="J691" s="14">
        <v>1.4</v>
      </c>
      <c r="K691" s="39"/>
      <c r="L691" s="35"/>
      <c r="M691" s="35"/>
      <c r="N691" s="35"/>
      <c r="O691" s="35"/>
      <c r="P691" s="35"/>
      <c r="Q691" s="35"/>
      <c r="R691" s="35"/>
      <c r="S691" s="35"/>
      <c r="T691" s="35"/>
      <c r="U691" s="35"/>
      <c r="V691" s="35"/>
      <c r="W691" s="35"/>
      <c r="X691" s="35"/>
      <c r="Y691" s="35"/>
      <c r="Z691" s="35"/>
      <c r="AA691" s="35"/>
      <c r="AB691" s="35"/>
      <c r="AC691" s="35"/>
      <c r="AD691" s="35"/>
      <c r="AE691" s="35"/>
      <c r="AF691" s="35"/>
      <c r="AG691" s="35"/>
      <c r="AH691" s="35"/>
      <c r="AI691" s="35"/>
      <c r="AJ691" s="35"/>
      <c r="AK691" s="35"/>
      <c r="AL691" s="35"/>
      <c r="AM691" s="35"/>
      <c r="AN691" s="35"/>
      <c r="AO691" s="35"/>
      <c r="AP691" s="35"/>
      <c r="AQ691" s="35"/>
      <c r="AR691" s="35"/>
      <c r="AS691" s="35"/>
      <c r="AT691" s="35"/>
      <c r="AU691" s="35"/>
      <c r="AV691" s="35"/>
      <c r="AW691" s="35"/>
      <c r="AX691" s="35"/>
      <c r="AY691" s="35"/>
      <c r="AZ691" s="35"/>
      <c r="BA691" s="35"/>
      <c r="BB691" s="35"/>
      <c r="BC691" s="35"/>
      <c r="BD691" s="35"/>
      <c r="BE691" s="35"/>
      <c r="BF691" s="35"/>
      <c r="BG691" s="35"/>
      <c r="BH691" s="35"/>
      <c r="BI691" s="35"/>
      <c r="BJ691" s="35"/>
    </row>
    <row r="692" spans="1:62" s="11" customFormat="1" ht="60" x14ac:dyDescent="0.25">
      <c r="A692" s="25"/>
      <c r="B692" s="21">
        <v>682</v>
      </c>
      <c r="C692" s="4" t="s">
        <v>871</v>
      </c>
      <c r="D692" s="4" t="s">
        <v>870</v>
      </c>
      <c r="E692" s="4">
        <v>0.2394</v>
      </c>
      <c r="F692" s="4">
        <v>0</v>
      </c>
      <c r="G692" s="4">
        <v>7.5380000000000003</v>
      </c>
      <c r="H692" s="4" t="s">
        <v>881</v>
      </c>
      <c r="I692" s="4"/>
      <c r="J692" s="14">
        <v>0.45</v>
      </c>
      <c r="K692" s="39"/>
      <c r="L692" s="35"/>
      <c r="M692" s="35"/>
      <c r="N692" s="35"/>
      <c r="O692" s="35"/>
      <c r="P692" s="35"/>
      <c r="Q692" s="35"/>
      <c r="R692" s="35"/>
      <c r="S692" s="35"/>
      <c r="T692" s="35"/>
      <c r="U692" s="35"/>
      <c r="V692" s="35"/>
      <c r="W692" s="35"/>
      <c r="X692" s="35"/>
      <c r="Y692" s="35"/>
      <c r="Z692" s="35"/>
      <c r="AA692" s="35"/>
      <c r="AB692" s="35"/>
      <c r="AC692" s="35"/>
      <c r="AD692" s="35"/>
      <c r="AE692" s="35"/>
      <c r="AF692" s="35"/>
      <c r="AG692" s="35"/>
      <c r="AH692" s="35"/>
      <c r="AI692" s="35"/>
      <c r="AJ692" s="35"/>
      <c r="AK692" s="35"/>
      <c r="AL692" s="35"/>
      <c r="AM692" s="35"/>
      <c r="AN692" s="35"/>
      <c r="AO692" s="35"/>
      <c r="AP692" s="35"/>
      <c r="AQ692" s="35"/>
      <c r="AR692" s="35"/>
      <c r="AS692" s="35"/>
      <c r="AT692" s="35"/>
      <c r="AU692" s="35"/>
      <c r="AV692" s="35"/>
      <c r="AW692" s="35"/>
      <c r="AX692" s="35"/>
      <c r="AY692" s="35"/>
      <c r="AZ692" s="35"/>
      <c r="BA692" s="35"/>
      <c r="BB692" s="35"/>
      <c r="BC692" s="35"/>
      <c r="BD692" s="35"/>
      <c r="BE692" s="35"/>
      <c r="BF692" s="35"/>
      <c r="BG692" s="35"/>
      <c r="BH692" s="35"/>
      <c r="BI692" s="35"/>
      <c r="BJ692" s="35"/>
    </row>
    <row r="693" spans="1:62" s="11" customFormat="1" ht="45" x14ac:dyDescent="0.25">
      <c r="A693" s="25"/>
      <c r="B693" s="21">
        <v>683</v>
      </c>
      <c r="C693" s="4" t="s">
        <v>699</v>
      </c>
      <c r="D693" s="4" t="s">
        <v>872</v>
      </c>
      <c r="E693" s="4" t="s">
        <v>882</v>
      </c>
      <c r="F693" s="4">
        <v>0</v>
      </c>
      <c r="G693" s="4">
        <v>15.134</v>
      </c>
      <c r="H693" s="4" t="s">
        <v>881</v>
      </c>
      <c r="I693" s="4"/>
      <c r="J693" s="14">
        <v>2.35</v>
      </c>
      <c r="K693" s="39"/>
      <c r="L693" s="35"/>
      <c r="M693" s="35"/>
      <c r="N693" s="35"/>
      <c r="O693" s="35"/>
      <c r="P693" s="35"/>
      <c r="Q693" s="35"/>
      <c r="R693" s="35"/>
      <c r="S693" s="35"/>
      <c r="T693" s="35"/>
      <c r="U693" s="35"/>
      <c r="V693" s="35"/>
      <c r="W693" s="35"/>
      <c r="X693" s="35"/>
      <c r="Y693" s="35"/>
      <c r="Z693" s="35"/>
      <c r="AA693" s="35"/>
      <c r="AB693" s="35"/>
      <c r="AC693" s="35"/>
      <c r="AD693" s="35"/>
      <c r="AE693" s="35"/>
      <c r="AF693" s="35"/>
      <c r="AG693" s="35"/>
      <c r="AH693" s="35"/>
      <c r="AI693" s="35"/>
      <c r="AJ693" s="35"/>
      <c r="AK693" s="35"/>
      <c r="AL693" s="35"/>
      <c r="AM693" s="35"/>
      <c r="AN693" s="35"/>
      <c r="AO693" s="35"/>
      <c r="AP693" s="35"/>
      <c r="AQ693" s="35"/>
      <c r="AR693" s="35"/>
      <c r="AS693" s="35"/>
      <c r="AT693" s="35"/>
      <c r="AU693" s="35"/>
      <c r="AV693" s="35"/>
      <c r="AW693" s="35"/>
      <c r="AX693" s="35"/>
      <c r="AY693" s="35"/>
      <c r="AZ693" s="35"/>
      <c r="BA693" s="35"/>
      <c r="BB693" s="35"/>
      <c r="BC693" s="35"/>
      <c r="BD693" s="35"/>
      <c r="BE693" s="35"/>
      <c r="BF693" s="35"/>
      <c r="BG693" s="35"/>
      <c r="BH693" s="35"/>
      <c r="BI693" s="35"/>
      <c r="BJ693" s="35"/>
    </row>
    <row r="694" spans="1:62" s="11" customFormat="1" ht="90" x14ac:dyDescent="0.25">
      <c r="A694" s="25"/>
      <c r="B694" s="21">
        <v>684</v>
      </c>
      <c r="C694" s="4" t="s">
        <v>33</v>
      </c>
      <c r="D694" s="4" t="s">
        <v>873</v>
      </c>
      <c r="E694" s="32">
        <v>5.2</v>
      </c>
      <c r="F694" s="4">
        <v>3.786</v>
      </c>
      <c r="G694" s="4">
        <v>5.5140000000000002</v>
      </c>
      <c r="H694" s="4" t="s">
        <v>881</v>
      </c>
      <c r="I694" s="4"/>
      <c r="J694" s="14">
        <v>1.45</v>
      </c>
      <c r="K694" s="39"/>
      <c r="L694" s="35"/>
      <c r="M694" s="35"/>
      <c r="N694" s="35"/>
      <c r="O694" s="35"/>
      <c r="P694" s="35"/>
      <c r="Q694" s="35"/>
      <c r="R694" s="35"/>
      <c r="S694" s="35"/>
      <c r="T694" s="35"/>
      <c r="U694" s="35"/>
      <c r="V694" s="35"/>
      <c r="W694" s="35"/>
      <c r="X694" s="35"/>
      <c r="Y694" s="35"/>
      <c r="Z694" s="35"/>
      <c r="AA694" s="35"/>
      <c r="AB694" s="35"/>
      <c r="AC694" s="35"/>
      <c r="AD694" s="35"/>
      <c r="AE694" s="35"/>
      <c r="AF694" s="35"/>
      <c r="AG694" s="35"/>
      <c r="AH694" s="35"/>
      <c r="AI694" s="35"/>
      <c r="AJ694" s="35"/>
      <c r="AK694" s="35"/>
      <c r="AL694" s="35"/>
      <c r="AM694" s="35"/>
      <c r="AN694" s="35"/>
      <c r="AO694" s="35"/>
      <c r="AP694" s="35"/>
      <c r="AQ694" s="35"/>
      <c r="AR694" s="35"/>
      <c r="AS694" s="35"/>
      <c r="AT694" s="35"/>
      <c r="AU694" s="35"/>
      <c r="AV694" s="35"/>
      <c r="AW694" s="35"/>
      <c r="AX694" s="35"/>
      <c r="AY694" s="35"/>
      <c r="AZ694" s="35"/>
      <c r="BA694" s="35"/>
      <c r="BB694" s="35"/>
      <c r="BC694" s="35"/>
      <c r="BD694" s="35"/>
      <c r="BE694" s="35"/>
      <c r="BF694" s="35"/>
      <c r="BG694" s="35"/>
      <c r="BH694" s="35"/>
      <c r="BI694" s="35"/>
      <c r="BJ694" s="35"/>
    </row>
    <row r="695" spans="1:62" s="11" customFormat="1" ht="75" x14ac:dyDescent="0.25">
      <c r="A695" s="25"/>
      <c r="B695" s="21">
        <v>685</v>
      </c>
      <c r="C695" s="4" t="s">
        <v>81</v>
      </c>
      <c r="D695" s="4" t="s">
        <v>874</v>
      </c>
      <c r="E695" s="4">
        <v>1.4875</v>
      </c>
      <c r="F695" s="4">
        <v>1.9570000000000001</v>
      </c>
      <c r="G695" s="4">
        <v>188.803</v>
      </c>
      <c r="H695" s="4" t="s">
        <v>881</v>
      </c>
      <c r="I695" s="4"/>
      <c r="J695" s="14">
        <v>1.9</v>
      </c>
      <c r="K695" s="39"/>
      <c r="L695" s="35"/>
      <c r="M695" s="35"/>
      <c r="N695" s="35"/>
      <c r="O695" s="35"/>
      <c r="P695" s="35"/>
      <c r="Q695" s="35"/>
      <c r="R695" s="35"/>
      <c r="S695" s="35"/>
      <c r="T695" s="35"/>
      <c r="U695" s="35"/>
      <c r="V695" s="35"/>
      <c r="W695" s="35"/>
      <c r="X695" s="35"/>
      <c r="Y695" s="35"/>
      <c r="Z695" s="35"/>
      <c r="AA695" s="35"/>
      <c r="AB695" s="35"/>
      <c r="AC695" s="35"/>
      <c r="AD695" s="35"/>
      <c r="AE695" s="35"/>
      <c r="AF695" s="35"/>
      <c r="AG695" s="35"/>
      <c r="AH695" s="35"/>
      <c r="AI695" s="35"/>
      <c r="AJ695" s="35"/>
      <c r="AK695" s="35"/>
      <c r="AL695" s="35"/>
      <c r="AM695" s="35"/>
      <c r="AN695" s="35"/>
      <c r="AO695" s="35"/>
      <c r="AP695" s="35"/>
      <c r="AQ695" s="35"/>
      <c r="AR695" s="35"/>
      <c r="AS695" s="35"/>
      <c r="AT695" s="35"/>
      <c r="AU695" s="35"/>
      <c r="AV695" s="35"/>
      <c r="AW695" s="35"/>
      <c r="AX695" s="35"/>
      <c r="AY695" s="35"/>
      <c r="AZ695" s="35"/>
      <c r="BA695" s="35"/>
      <c r="BB695" s="35"/>
      <c r="BC695" s="35"/>
      <c r="BD695" s="35"/>
      <c r="BE695" s="35"/>
      <c r="BF695" s="35"/>
      <c r="BG695" s="35"/>
      <c r="BH695" s="35"/>
      <c r="BI695" s="35"/>
      <c r="BJ695" s="35"/>
    </row>
    <row r="696" spans="1:62" s="11" customFormat="1" ht="45" x14ac:dyDescent="0.25">
      <c r="A696" s="25"/>
      <c r="B696" s="21">
        <v>686</v>
      </c>
      <c r="C696" s="4" t="s">
        <v>72</v>
      </c>
      <c r="D696" s="4" t="s">
        <v>875</v>
      </c>
      <c r="E696" s="4">
        <v>3.8772000000000002</v>
      </c>
      <c r="F696" s="4">
        <v>43.502000000000002</v>
      </c>
      <c r="G696" s="4">
        <v>43.502000000000002</v>
      </c>
      <c r="H696" s="4" t="s">
        <v>881</v>
      </c>
      <c r="I696" s="4"/>
      <c r="J696" s="14">
        <v>1.35</v>
      </c>
      <c r="K696" s="39"/>
      <c r="L696" s="35"/>
      <c r="M696" s="35"/>
      <c r="N696" s="35"/>
      <c r="O696" s="35"/>
      <c r="P696" s="35"/>
      <c r="Q696" s="35"/>
      <c r="R696" s="35"/>
      <c r="S696" s="35"/>
      <c r="T696" s="35"/>
      <c r="U696" s="35"/>
      <c r="V696" s="35"/>
      <c r="W696" s="35"/>
      <c r="X696" s="35"/>
      <c r="Y696" s="35"/>
      <c r="Z696" s="35"/>
      <c r="AA696" s="35"/>
      <c r="AB696" s="35"/>
      <c r="AC696" s="35"/>
      <c r="AD696" s="35"/>
      <c r="AE696" s="35"/>
      <c r="AF696" s="35"/>
      <c r="AG696" s="35"/>
      <c r="AH696" s="35"/>
      <c r="AI696" s="35"/>
      <c r="AJ696" s="35"/>
      <c r="AK696" s="35"/>
      <c r="AL696" s="35"/>
      <c r="AM696" s="35"/>
      <c r="AN696" s="35"/>
      <c r="AO696" s="35"/>
      <c r="AP696" s="35"/>
      <c r="AQ696" s="35"/>
      <c r="AR696" s="35"/>
      <c r="AS696" s="35"/>
      <c r="AT696" s="35"/>
      <c r="AU696" s="35"/>
      <c r="AV696" s="35"/>
      <c r="AW696" s="35"/>
      <c r="AX696" s="35"/>
      <c r="AY696" s="35"/>
      <c r="AZ696" s="35"/>
      <c r="BA696" s="35"/>
      <c r="BB696" s="35"/>
      <c r="BC696" s="35"/>
      <c r="BD696" s="35"/>
      <c r="BE696" s="35"/>
      <c r="BF696" s="35"/>
      <c r="BG696" s="35"/>
      <c r="BH696" s="35"/>
      <c r="BI696" s="35"/>
      <c r="BJ696" s="35"/>
    </row>
    <row r="697" spans="1:62" s="11" customFormat="1" ht="30" x14ac:dyDescent="0.25">
      <c r="A697" s="25"/>
      <c r="B697" s="52">
        <v>687</v>
      </c>
      <c r="C697" s="53" t="s">
        <v>132</v>
      </c>
      <c r="D697" s="53" t="s">
        <v>876</v>
      </c>
      <c r="E697" s="54">
        <v>6</v>
      </c>
      <c r="F697" s="53">
        <v>6.1820000000000004</v>
      </c>
      <c r="G697" s="53">
        <v>6.1820000000000004</v>
      </c>
      <c r="H697" s="53" t="s">
        <v>881</v>
      </c>
      <c r="I697" s="53"/>
      <c r="J697" s="55">
        <v>1.05</v>
      </c>
      <c r="K697" s="39"/>
      <c r="L697" s="35"/>
      <c r="M697" s="35"/>
      <c r="N697" s="35"/>
      <c r="O697" s="35"/>
      <c r="P697" s="35"/>
      <c r="Q697" s="35"/>
      <c r="R697" s="35"/>
      <c r="S697" s="35"/>
      <c r="T697" s="35"/>
      <c r="U697" s="35"/>
      <c r="V697" s="35"/>
      <c r="W697" s="35"/>
      <c r="X697" s="35"/>
      <c r="Y697" s="35"/>
      <c r="Z697" s="35"/>
      <c r="AA697" s="35"/>
      <c r="AB697" s="35"/>
      <c r="AC697" s="35"/>
      <c r="AD697" s="35"/>
      <c r="AE697" s="35"/>
      <c r="AF697" s="35"/>
      <c r="AG697" s="35"/>
      <c r="AH697" s="35"/>
      <c r="AI697" s="35"/>
      <c r="AJ697" s="35"/>
      <c r="AK697" s="35"/>
      <c r="AL697" s="35"/>
      <c r="AM697" s="35"/>
      <c r="AN697" s="35"/>
      <c r="AO697" s="35"/>
      <c r="AP697" s="35"/>
      <c r="AQ697" s="35"/>
      <c r="AR697" s="35"/>
      <c r="AS697" s="35"/>
      <c r="AT697" s="35"/>
      <c r="AU697" s="35"/>
      <c r="AV697" s="35"/>
      <c r="AW697" s="35"/>
      <c r="AX697" s="35"/>
      <c r="AY697" s="35"/>
      <c r="AZ697" s="35"/>
      <c r="BA697" s="35"/>
      <c r="BB697" s="35"/>
      <c r="BC697" s="35"/>
      <c r="BD697" s="35"/>
      <c r="BE697" s="35"/>
      <c r="BF697" s="35"/>
      <c r="BG697" s="35"/>
      <c r="BH697" s="35"/>
      <c r="BI697" s="35"/>
      <c r="BJ697" s="35"/>
    </row>
    <row r="698" spans="1:62" s="11" customFormat="1" ht="45" x14ac:dyDescent="0.25">
      <c r="A698" s="25"/>
      <c r="B698" s="21">
        <v>688</v>
      </c>
      <c r="C698" s="17" t="s">
        <v>699</v>
      </c>
      <c r="D698" s="4" t="s">
        <v>883</v>
      </c>
      <c r="E698" s="32">
        <v>267.48099999999999</v>
      </c>
      <c r="F698" s="33">
        <v>0</v>
      </c>
      <c r="G698" s="7">
        <v>0.14799999999999999</v>
      </c>
      <c r="H698" s="32" t="s">
        <v>884</v>
      </c>
      <c r="I698" s="32"/>
      <c r="J698" s="16">
        <v>1.65</v>
      </c>
      <c r="K698" s="39"/>
      <c r="L698" s="35"/>
      <c r="M698" s="35"/>
      <c r="N698" s="35"/>
      <c r="O698" s="35"/>
      <c r="P698" s="35"/>
      <c r="Q698" s="35"/>
      <c r="R698" s="35"/>
      <c r="S698" s="35"/>
      <c r="T698" s="35"/>
      <c r="U698" s="35"/>
      <c r="V698" s="35"/>
      <c r="W698" s="35"/>
      <c r="X698" s="35"/>
      <c r="Y698" s="35"/>
      <c r="Z698" s="35"/>
      <c r="AA698" s="35"/>
      <c r="AB698" s="35"/>
      <c r="AC698" s="35"/>
      <c r="AD698" s="35"/>
      <c r="AE698" s="35"/>
      <c r="AF698" s="35"/>
      <c r="AG698" s="35"/>
      <c r="AH698" s="35"/>
      <c r="AI698" s="35"/>
      <c r="AJ698" s="35"/>
      <c r="AK698" s="35"/>
      <c r="AL698" s="35"/>
      <c r="AM698" s="35"/>
      <c r="AN698" s="35"/>
      <c r="AO698" s="35"/>
      <c r="AP698" s="35"/>
      <c r="AQ698" s="35"/>
      <c r="AR698" s="35"/>
      <c r="AS698" s="35"/>
      <c r="AT698" s="35"/>
      <c r="AU698" s="35"/>
      <c r="AV698" s="35"/>
      <c r="AW698" s="35"/>
      <c r="AX698" s="35"/>
      <c r="AY698" s="35"/>
      <c r="AZ698" s="35"/>
      <c r="BA698" s="35"/>
      <c r="BB698" s="35"/>
      <c r="BC698" s="35"/>
      <c r="BD698" s="35"/>
      <c r="BE698" s="35"/>
      <c r="BF698" s="35"/>
      <c r="BG698" s="35"/>
      <c r="BH698" s="35"/>
      <c r="BI698" s="35"/>
      <c r="BJ698" s="35"/>
    </row>
    <row r="699" spans="1:62" s="11" customFormat="1" ht="45" x14ac:dyDescent="0.25">
      <c r="A699" s="25"/>
      <c r="B699" s="21">
        <v>689</v>
      </c>
      <c r="C699" s="4" t="s">
        <v>145</v>
      </c>
      <c r="D699" s="4" t="s">
        <v>885</v>
      </c>
      <c r="E699" s="6">
        <v>12.734</v>
      </c>
      <c r="F699" s="17">
        <v>1.1579999999999999</v>
      </c>
      <c r="G699" s="17">
        <v>1.1579999999999999</v>
      </c>
      <c r="H699" s="32" t="s">
        <v>884</v>
      </c>
      <c r="I699" s="17"/>
      <c r="J699" s="16">
        <v>1.35</v>
      </c>
      <c r="K699" s="39"/>
      <c r="L699" s="35"/>
      <c r="M699" s="35"/>
      <c r="N699" s="35"/>
      <c r="O699" s="35"/>
      <c r="P699" s="35"/>
      <c r="Q699" s="35"/>
      <c r="R699" s="35"/>
      <c r="S699" s="35"/>
      <c r="T699" s="35"/>
      <c r="U699" s="35"/>
      <c r="V699" s="35"/>
      <c r="W699" s="35"/>
      <c r="X699" s="35"/>
      <c r="Y699" s="35"/>
      <c r="Z699" s="35"/>
      <c r="AA699" s="35"/>
      <c r="AB699" s="35"/>
      <c r="AC699" s="35"/>
      <c r="AD699" s="35"/>
      <c r="AE699" s="35"/>
      <c r="AF699" s="35"/>
      <c r="AG699" s="35"/>
      <c r="AH699" s="35"/>
      <c r="AI699" s="35"/>
      <c r="AJ699" s="35"/>
      <c r="AK699" s="35"/>
      <c r="AL699" s="35"/>
      <c r="AM699" s="35"/>
      <c r="AN699" s="35"/>
      <c r="AO699" s="35"/>
      <c r="AP699" s="35"/>
      <c r="AQ699" s="35"/>
      <c r="AR699" s="35"/>
      <c r="AS699" s="35"/>
      <c r="AT699" s="35"/>
      <c r="AU699" s="35"/>
      <c r="AV699" s="35"/>
      <c r="AW699" s="35"/>
      <c r="AX699" s="35"/>
      <c r="AY699" s="35"/>
      <c r="AZ699" s="35"/>
      <c r="BA699" s="35"/>
      <c r="BB699" s="35"/>
      <c r="BC699" s="35"/>
      <c r="BD699" s="35"/>
      <c r="BE699" s="35"/>
      <c r="BF699" s="35"/>
      <c r="BG699" s="35"/>
      <c r="BH699" s="35"/>
      <c r="BI699" s="35"/>
      <c r="BJ699" s="35"/>
    </row>
    <row r="700" spans="1:62" s="11" customFormat="1" ht="45" x14ac:dyDescent="0.25">
      <c r="A700" s="25"/>
      <c r="B700" s="21">
        <v>690</v>
      </c>
      <c r="C700" s="17" t="s">
        <v>31</v>
      </c>
      <c r="D700" s="4" t="s">
        <v>886</v>
      </c>
      <c r="E700" s="34">
        <v>5.6562999999999999</v>
      </c>
      <c r="F700" s="17">
        <v>163.571</v>
      </c>
      <c r="G700" s="17">
        <v>163.571</v>
      </c>
      <c r="H700" s="32" t="s">
        <v>884</v>
      </c>
      <c r="I700" s="17"/>
      <c r="J700" s="16">
        <v>2.35</v>
      </c>
      <c r="K700" s="39"/>
      <c r="L700" s="35"/>
      <c r="M700" s="35"/>
      <c r="N700" s="35"/>
      <c r="O700" s="35"/>
      <c r="P700" s="35"/>
      <c r="Q700" s="35"/>
      <c r="R700" s="35"/>
      <c r="S700" s="35"/>
      <c r="T700" s="35"/>
      <c r="U700" s="35"/>
      <c r="V700" s="35"/>
      <c r="W700" s="35"/>
      <c r="X700" s="35"/>
      <c r="Y700" s="35"/>
      <c r="Z700" s="35"/>
      <c r="AA700" s="35"/>
      <c r="AB700" s="35"/>
      <c r="AC700" s="35"/>
      <c r="AD700" s="35"/>
      <c r="AE700" s="35"/>
      <c r="AF700" s="35"/>
      <c r="AG700" s="35"/>
      <c r="AH700" s="35"/>
      <c r="AI700" s="35"/>
      <c r="AJ700" s="35"/>
      <c r="AK700" s="35"/>
      <c r="AL700" s="35"/>
      <c r="AM700" s="35"/>
      <c r="AN700" s="35"/>
      <c r="AO700" s="35"/>
      <c r="AP700" s="35"/>
      <c r="AQ700" s="35"/>
      <c r="AR700" s="35"/>
      <c r="AS700" s="35"/>
      <c r="AT700" s="35"/>
      <c r="AU700" s="35"/>
      <c r="AV700" s="35"/>
      <c r="AW700" s="35"/>
      <c r="AX700" s="35"/>
      <c r="AY700" s="35"/>
      <c r="AZ700" s="35"/>
      <c r="BA700" s="35"/>
      <c r="BB700" s="35"/>
      <c r="BC700" s="35"/>
      <c r="BD700" s="35"/>
      <c r="BE700" s="35"/>
      <c r="BF700" s="35"/>
      <c r="BG700" s="35"/>
      <c r="BH700" s="35"/>
      <c r="BI700" s="35"/>
      <c r="BJ700" s="35"/>
    </row>
    <row r="701" spans="1:62" s="11" customFormat="1" ht="45" x14ac:dyDescent="0.25">
      <c r="A701" s="25"/>
      <c r="B701" s="21">
        <v>691</v>
      </c>
      <c r="C701" s="17" t="s">
        <v>70</v>
      </c>
      <c r="D701" s="4" t="s">
        <v>887</v>
      </c>
      <c r="E701" s="34">
        <v>2.6793</v>
      </c>
      <c r="F701" s="17">
        <v>8.76</v>
      </c>
      <c r="G701" s="17">
        <v>10.02</v>
      </c>
      <c r="H701" s="32" t="s">
        <v>884</v>
      </c>
      <c r="I701" s="17"/>
      <c r="J701" s="16">
        <v>1.45</v>
      </c>
      <c r="K701" s="39"/>
      <c r="L701" s="35"/>
      <c r="M701" s="35"/>
      <c r="N701" s="35"/>
      <c r="O701" s="35"/>
      <c r="P701" s="35"/>
      <c r="Q701" s="35"/>
      <c r="R701" s="35"/>
      <c r="S701" s="35"/>
      <c r="T701" s="35"/>
      <c r="U701" s="35"/>
      <c r="V701" s="35"/>
      <c r="W701" s="35"/>
      <c r="X701" s="35"/>
      <c r="Y701" s="35"/>
      <c r="Z701" s="35"/>
      <c r="AA701" s="35"/>
      <c r="AB701" s="35"/>
      <c r="AC701" s="35"/>
      <c r="AD701" s="35"/>
      <c r="AE701" s="35"/>
      <c r="AF701" s="35"/>
      <c r="AG701" s="35"/>
      <c r="AH701" s="35"/>
      <c r="AI701" s="35"/>
      <c r="AJ701" s="35"/>
      <c r="AK701" s="35"/>
      <c r="AL701" s="35"/>
      <c r="AM701" s="35"/>
      <c r="AN701" s="35"/>
      <c r="AO701" s="35"/>
      <c r="AP701" s="35"/>
      <c r="AQ701" s="35"/>
      <c r="AR701" s="35"/>
      <c r="AS701" s="35"/>
      <c r="AT701" s="35"/>
      <c r="AU701" s="35"/>
      <c r="AV701" s="35"/>
      <c r="AW701" s="35"/>
      <c r="AX701" s="35"/>
      <c r="AY701" s="35"/>
      <c r="AZ701" s="35"/>
      <c r="BA701" s="35"/>
      <c r="BB701" s="35"/>
      <c r="BC701" s="35"/>
      <c r="BD701" s="35"/>
      <c r="BE701" s="35"/>
      <c r="BF701" s="35"/>
      <c r="BG701" s="35"/>
      <c r="BH701" s="35"/>
      <c r="BI701" s="35"/>
      <c r="BJ701" s="35"/>
    </row>
    <row r="702" spans="1:62" s="11" customFormat="1" ht="45" x14ac:dyDescent="0.25">
      <c r="A702" s="25"/>
      <c r="B702" s="21">
        <v>692</v>
      </c>
      <c r="C702" s="17" t="s">
        <v>8</v>
      </c>
      <c r="D702" s="4" t="s">
        <v>888</v>
      </c>
      <c r="E702" s="34">
        <v>1.6116999999999999</v>
      </c>
      <c r="F702" s="17">
        <v>5.3689999999999998</v>
      </c>
      <c r="G702" s="17">
        <v>5.3689999999999998</v>
      </c>
      <c r="H702" s="32" t="s">
        <v>884</v>
      </c>
      <c r="I702" s="17"/>
      <c r="J702" s="17">
        <v>1.9</v>
      </c>
      <c r="K702" s="39"/>
      <c r="L702" s="35"/>
      <c r="M702" s="35"/>
      <c r="N702" s="35"/>
      <c r="O702" s="35"/>
      <c r="P702" s="35"/>
      <c r="Q702" s="35"/>
      <c r="R702" s="35"/>
      <c r="S702" s="35"/>
      <c r="T702" s="35"/>
      <c r="U702" s="35"/>
      <c r="V702" s="35"/>
      <c r="W702" s="35"/>
      <c r="X702" s="35"/>
      <c r="Y702" s="35"/>
      <c r="Z702" s="35"/>
      <c r="AA702" s="35"/>
      <c r="AB702" s="35"/>
      <c r="AC702" s="35"/>
      <c r="AD702" s="35"/>
      <c r="AE702" s="35"/>
      <c r="AF702" s="35"/>
      <c r="AG702" s="35"/>
      <c r="AH702" s="35"/>
      <c r="AI702" s="35"/>
      <c r="AJ702" s="35"/>
      <c r="AK702" s="35"/>
      <c r="AL702" s="35"/>
      <c r="AM702" s="35"/>
      <c r="AN702" s="35"/>
      <c r="AO702" s="35"/>
      <c r="AP702" s="35"/>
      <c r="AQ702" s="35"/>
      <c r="AR702" s="35"/>
      <c r="AS702" s="35"/>
      <c r="AT702" s="35"/>
      <c r="AU702" s="35"/>
      <c r="AV702" s="35"/>
      <c r="AW702" s="35"/>
      <c r="AX702" s="35"/>
      <c r="AY702" s="35"/>
      <c r="AZ702" s="35"/>
      <c r="BA702" s="35"/>
      <c r="BB702" s="35"/>
      <c r="BC702" s="35"/>
      <c r="BD702" s="35"/>
      <c r="BE702" s="35"/>
      <c r="BF702" s="35"/>
      <c r="BG702" s="35"/>
      <c r="BH702" s="35"/>
      <c r="BI702" s="35"/>
      <c r="BJ702" s="35"/>
    </row>
    <row r="703" spans="1:62" s="11" customFormat="1" ht="45" x14ac:dyDescent="0.25">
      <c r="A703" s="25"/>
      <c r="B703" s="21">
        <v>693</v>
      </c>
      <c r="C703" s="17" t="s">
        <v>72</v>
      </c>
      <c r="D703" s="4" t="s">
        <v>892</v>
      </c>
      <c r="E703" s="34">
        <v>2.8589000000000002</v>
      </c>
      <c r="F703" s="17">
        <v>66.959000000000003</v>
      </c>
      <c r="G703" s="17">
        <v>66.959000000000003</v>
      </c>
      <c r="H703" s="32" t="s">
        <v>899</v>
      </c>
      <c r="I703" s="17"/>
      <c r="J703" s="17"/>
      <c r="K703" s="35"/>
      <c r="L703" s="35"/>
      <c r="M703" s="35"/>
      <c r="N703" s="35"/>
      <c r="O703" s="35"/>
      <c r="P703" s="35"/>
      <c r="Q703" s="35"/>
      <c r="R703" s="35"/>
      <c r="S703" s="35"/>
      <c r="T703" s="35"/>
      <c r="U703" s="35"/>
      <c r="V703" s="35"/>
      <c r="W703" s="35"/>
      <c r="X703" s="35"/>
      <c r="Y703" s="35"/>
      <c r="Z703" s="35"/>
      <c r="AA703" s="35"/>
      <c r="AB703" s="35"/>
      <c r="AC703" s="35"/>
      <c r="AD703" s="35"/>
      <c r="AE703" s="35"/>
      <c r="AF703" s="35"/>
      <c r="AG703" s="35"/>
      <c r="AH703" s="35"/>
      <c r="AI703" s="35"/>
      <c r="AJ703" s="35"/>
      <c r="AK703" s="35"/>
      <c r="AL703" s="35"/>
      <c r="AM703" s="35"/>
      <c r="AN703" s="35"/>
      <c r="AO703" s="35"/>
      <c r="AP703" s="35"/>
      <c r="AQ703" s="35"/>
      <c r="AR703" s="35"/>
      <c r="AS703" s="35"/>
      <c r="AT703" s="35"/>
      <c r="AU703" s="35"/>
      <c r="AV703" s="35"/>
      <c r="AW703" s="35"/>
      <c r="AX703" s="35"/>
      <c r="AY703" s="35"/>
      <c r="AZ703" s="35"/>
      <c r="BA703" s="35"/>
      <c r="BB703" s="35"/>
      <c r="BC703" s="35"/>
      <c r="BD703" s="35"/>
      <c r="BE703" s="35"/>
      <c r="BF703" s="35"/>
      <c r="BG703" s="35"/>
      <c r="BH703" s="35"/>
      <c r="BI703" s="35"/>
      <c r="BJ703" s="35"/>
    </row>
    <row r="704" spans="1:62" s="11" customFormat="1" ht="75" x14ac:dyDescent="0.25">
      <c r="A704" s="35"/>
      <c r="B704" s="31">
        <v>694</v>
      </c>
      <c r="C704" s="4" t="s">
        <v>12</v>
      </c>
      <c r="D704" s="4" t="s">
        <v>893</v>
      </c>
      <c r="E704" s="41">
        <v>9.35</v>
      </c>
      <c r="F704" s="17">
        <v>24.225999999999999</v>
      </c>
      <c r="G704" s="17">
        <v>180.11699999999999</v>
      </c>
      <c r="H704" s="32" t="s">
        <v>899</v>
      </c>
      <c r="I704" s="17"/>
      <c r="J704" s="17"/>
      <c r="K704" s="35"/>
      <c r="L704" s="35"/>
      <c r="M704" s="35"/>
      <c r="N704" s="35"/>
      <c r="O704" s="35"/>
      <c r="P704" s="35"/>
      <c r="Q704" s="35"/>
      <c r="R704" s="35"/>
      <c r="S704" s="35"/>
      <c r="T704" s="35"/>
      <c r="U704" s="35"/>
      <c r="V704" s="35"/>
      <c r="W704" s="35"/>
      <c r="X704" s="35"/>
      <c r="Y704" s="35"/>
      <c r="Z704" s="35"/>
      <c r="AA704" s="35"/>
      <c r="AB704" s="35"/>
      <c r="AC704" s="35"/>
      <c r="AD704" s="35"/>
      <c r="AE704" s="35"/>
      <c r="AF704" s="35"/>
      <c r="AG704" s="35"/>
      <c r="AH704" s="35"/>
      <c r="AI704" s="35"/>
      <c r="AJ704" s="35"/>
      <c r="AK704" s="35"/>
      <c r="AL704" s="35"/>
      <c r="AM704" s="35"/>
      <c r="AN704" s="35"/>
      <c r="AO704" s="35"/>
      <c r="AP704" s="35"/>
      <c r="AQ704" s="35"/>
      <c r="AR704" s="35"/>
      <c r="AS704" s="35"/>
      <c r="AT704" s="35"/>
      <c r="AU704" s="35"/>
      <c r="AV704" s="35"/>
      <c r="AW704" s="35"/>
      <c r="AX704" s="35"/>
      <c r="AY704" s="35"/>
      <c r="AZ704" s="35"/>
      <c r="BA704" s="35"/>
      <c r="BB704" s="35"/>
      <c r="BC704" s="35"/>
      <c r="BD704" s="35"/>
      <c r="BE704" s="35"/>
      <c r="BF704" s="35"/>
      <c r="BG704" s="35"/>
      <c r="BH704" s="35"/>
      <c r="BI704" s="35"/>
      <c r="BJ704" s="35"/>
    </row>
    <row r="705" spans="1:62" s="11" customFormat="1" ht="60" x14ac:dyDescent="0.25">
      <c r="A705" s="35"/>
      <c r="B705" s="31">
        <v>695</v>
      </c>
      <c r="C705" s="4" t="s">
        <v>33</v>
      </c>
      <c r="D705" s="4" t="s">
        <v>894</v>
      </c>
      <c r="E705" s="56">
        <v>7.8</v>
      </c>
      <c r="F705" s="6">
        <v>5</v>
      </c>
      <c r="G705" s="6">
        <v>7</v>
      </c>
      <c r="H705" s="32" t="s">
        <v>899</v>
      </c>
      <c r="I705" s="17"/>
      <c r="J705" s="17"/>
      <c r="K705" s="35"/>
      <c r="L705" s="35"/>
      <c r="M705" s="35"/>
      <c r="N705" s="35"/>
      <c r="O705" s="35"/>
      <c r="P705" s="35"/>
      <c r="Q705" s="35"/>
      <c r="R705" s="35"/>
      <c r="S705" s="35"/>
      <c r="T705" s="35"/>
      <c r="U705" s="35"/>
      <c r="V705" s="35"/>
      <c r="W705" s="35"/>
      <c r="X705" s="35"/>
      <c r="Y705" s="35"/>
      <c r="Z705" s="35"/>
      <c r="AA705" s="35"/>
      <c r="AB705" s="35"/>
      <c r="AC705" s="35"/>
      <c r="AD705" s="35"/>
      <c r="AE705" s="35"/>
      <c r="AF705" s="35"/>
      <c r="AG705" s="35"/>
      <c r="AH705" s="35"/>
      <c r="AI705" s="35"/>
      <c r="AJ705" s="35"/>
      <c r="AK705" s="35"/>
      <c r="AL705" s="35"/>
      <c r="AM705" s="35"/>
      <c r="AN705" s="35"/>
      <c r="AO705" s="35"/>
      <c r="AP705" s="35"/>
      <c r="AQ705" s="35"/>
      <c r="AR705" s="35"/>
      <c r="AS705" s="35"/>
      <c r="AT705" s="35"/>
      <c r="AU705" s="35"/>
      <c r="AV705" s="35"/>
      <c r="AW705" s="35"/>
      <c r="AX705" s="35"/>
      <c r="AY705" s="35"/>
      <c r="AZ705" s="35"/>
      <c r="BA705" s="35"/>
      <c r="BB705" s="35"/>
      <c r="BC705" s="35"/>
      <c r="BD705" s="35"/>
      <c r="BE705" s="35"/>
      <c r="BF705" s="35"/>
      <c r="BG705" s="35"/>
      <c r="BH705" s="35"/>
      <c r="BI705" s="35"/>
      <c r="BJ705" s="35"/>
    </row>
    <row r="706" spans="1:62" s="11" customFormat="1" ht="60" x14ac:dyDescent="0.25">
      <c r="A706" s="35"/>
      <c r="B706" s="31">
        <v>696</v>
      </c>
      <c r="C706" s="4" t="s">
        <v>70</v>
      </c>
      <c r="D706" s="4" t="s">
        <v>895</v>
      </c>
      <c r="E706" s="34">
        <v>7.6501999999999999</v>
      </c>
      <c r="F706" s="17">
        <v>13.023999999999999</v>
      </c>
      <c r="G706" s="17">
        <v>13.526999999999999</v>
      </c>
      <c r="H706" s="32" t="s">
        <v>899</v>
      </c>
      <c r="I706" s="17"/>
      <c r="J706" s="17"/>
      <c r="K706" s="35"/>
      <c r="L706" s="35"/>
      <c r="M706" s="35"/>
      <c r="N706" s="35"/>
      <c r="O706" s="35"/>
      <c r="P706" s="35"/>
      <c r="Q706" s="35"/>
      <c r="R706" s="35"/>
      <c r="S706" s="35"/>
      <c r="T706" s="35"/>
      <c r="U706" s="35"/>
      <c r="V706" s="35"/>
      <c r="W706" s="35"/>
      <c r="X706" s="35"/>
      <c r="Y706" s="35"/>
      <c r="Z706" s="35"/>
      <c r="AA706" s="35"/>
      <c r="AB706" s="35"/>
      <c r="AC706" s="35"/>
      <c r="AD706" s="35"/>
      <c r="AE706" s="35"/>
      <c r="AF706" s="35"/>
      <c r="AG706" s="35"/>
      <c r="AH706" s="35"/>
      <c r="AI706" s="35"/>
      <c r="AJ706" s="35"/>
      <c r="AK706" s="35"/>
      <c r="AL706" s="35"/>
      <c r="AM706" s="35"/>
      <c r="AN706" s="35"/>
      <c r="AO706" s="35"/>
      <c r="AP706" s="35"/>
      <c r="AQ706" s="35"/>
      <c r="AR706" s="35"/>
      <c r="AS706" s="35"/>
      <c r="AT706" s="35"/>
      <c r="AU706" s="35"/>
      <c r="AV706" s="35"/>
      <c r="AW706" s="35"/>
      <c r="AX706" s="35"/>
      <c r="AY706" s="35"/>
      <c r="AZ706" s="35"/>
      <c r="BA706" s="35"/>
      <c r="BB706" s="35"/>
      <c r="BC706" s="35"/>
      <c r="BD706" s="35"/>
      <c r="BE706" s="35"/>
      <c r="BF706" s="35"/>
      <c r="BG706" s="35"/>
      <c r="BH706" s="35"/>
      <c r="BI706" s="35"/>
      <c r="BJ706" s="35"/>
    </row>
    <row r="707" spans="1:62" s="11" customFormat="1" ht="50.25" customHeight="1" x14ac:dyDescent="0.25">
      <c r="A707" s="35"/>
      <c r="B707" s="31">
        <v>697</v>
      </c>
      <c r="C707" s="4" t="s">
        <v>24</v>
      </c>
      <c r="D707" s="4" t="s">
        <v>896</v>
      </c>
      <c r="E707" s="34">
        <v>0.11008999999999999</v>
      </c>
      <c r="F707" s="17">
        <v>617.24900000000002</v>
      </c>
      <c r="G707" s="17">
        <v>617.24900000000002</v>
      </c>
      <c r="H707" s="32" t="s">
        <v>899</v>
      </c>
      <c r="I707" s="17"/>
      <c r="J707" s="17"/>
      <c r="K707" s="35"/>
      <c r="L707" s="35"/>
      <c r="M707" s="35"/>
      <c r="N707" s="35"/>
      <c r="O707" s="35"/>
      <c r="P707" s="35"/>
      <c r="Q707" s="35"/>
      <c r="R707" s="35"/>
      <c r="S707" s="35"/>
      <c r="T707" s="35"/>
      <c r="U707" s="35"/>
      <c r="V707" s="35"/>
      <c r="W707" s="35"/>
      <c r="X707" s="35"/>
      <c r="Y707" s="35"/>
      <c r="Z707" s="35"/>
      <c r="AA707" s="35"/>
      <c r="AB707" s="35"/>
      <c r="AC707" s="35"/>
      <c r="AD707" s="35"/>
      <c r="AE707" s="35"/>
      <c r="AF707" s="35"/>
      <c r="AG707" s="35"/>
      <c r="AH707" s="35"/>
      <c r="AI707" s="35"/>
      <c r="AJ707" s="35"/>
      <c r="AK707" s="35"/>
      <c r="AL707" s="35"/>
      <c r="AM707" s="35"/>
      <c r="AN707" s="35"/>
      <c r="AO707" s="35"/>
      <c r="AP707" s="35"/>
      <c r="AQ707" s="35"/>
      <c r="AR707" s="35"/>
      <c r="AS707" s="35"/>
      <c r="AT707" s="35"/>
      <c r="AU707" s="35"/>
      <c r="AV707" s="35"/>
      <c r="AW707" s="35"/>
      <c r="AX707" s="35"/>
      <c r="AY707" s="35"/>
      <c r="AZ707" s="35"/>
      <c r="BA707" s="35"/>
      <c r="BB707" s="35"/>
      <c r="BC707" s="35"/>
      <c r="BD707" s="35"/>
      <c r="BE707" s="35"/>
      <c r="BF707" s="35"/>
      <c r="BG707" s="35"/>
      <c r="BH707" s="35"/>
      <c r="BI707" s="35"/>
      <c r="BJ707" s="35"/>
    </row>
    <row r="708" spans="1:62" s="11" customFormat="1" ht="75" x14ac:dyDescent="0.25">
      <c r="A708" s="35"/>
      <c r="B708" s="31">
        <v>698</v>
      </c>
      <c r="C708" s="4" t="s">
        <v>13</v>
      </c>
      <c r="D708" s="4" t="s">
        <v>897</v>
      </c>
      <c r="E708" s="34">
        <v>6.0255999999999998</v>
      </c>
      <c r="F708" s="17">
        <v>10.709</v>
      </c>
      <c r="G708" s="17">
        <v>10.709</v>
      </c>
      <c r="H708" s="32" t="s">
        <v>899</v>
      </c>
      <c r="I708" s="17"/>
      <c r="J708" s="17"/>
      <c r="K708" s="35"/>
      <c r="L708" s="35"/>
      <c r="M708" s="35"/>
      <c r="N708" s="35"/>
      <c r="O708" s="35"/>
      <c r="P708" s="35"/>
      <c r="Q708" s="35"/>
      <c r="R708" s="35"/>
      <c r="S708" s="35"/>
      <c r="T708" s="35"/>
      <c r="U708" s="35"/>
      <c r="V708" s="35"/>
      <c r="W708" s="35"/>
      <c r="X708" s="35"/>
      <c r="Y708" s="35"/>
      <c r="Z708" s="35"/>
      <c r="AA708" s="35"/>
      <c r="AB708" s="35"/>
      <c r="AC708" s="35"/>
      <c r="AD708" s="35"/>
      <c r="AE708" s="35"/>
      <c r="AF708" s="35"/>
      <c r="AG708" s="35"/>
      <c r="AH708" s="35"/>
      <c r="AI708" s="35"/>
      <c r="AJ708" s="35"/>
      <c r="AK708" s="35"/>
      <c r="AL708" s="35"/>
      <c r="AM708" s="35"/>
      <c r="AN708" s="35"/>
      <c r="AO708" s="35"/>
      <c r="AP708" s="35"/>
      <c r="AQ708" s="35"/>
      <c r="AR708" s="35"/>
      <c r="AS708" s="35"/>
      <c r="AT708" s="35"/>
      <c r="AU708" s="35"/>
      <c r="AV708" s="35"/>
      <c r="AW708" s="35"/>
      <c r="AX708" s="35"/>
      <c r="AY708" s="35"/>
      <c r="AZ708" s="35"/>
      <c r="BA708" s="35"/>
      <c r="BB708" s="35"/>
      <c r="BC708" s="35"/>
      <c r="BD708" s="35"/>
      <c r="BE708" s="35"/>
      <c r="BF708" s="35"/>
      <c r="BG708" s="35"/>
      <c r="BH708" s="35"/>
      <c r="BI708" s="35"/>
      <c r="BJ708" s="35"/>
    </row>
    <row r="709" spans="1:62" s="11" customFormat="1" ht="54.75" customHeight="1" x14ac:dyDescent="0.25">
      <c r="A709" s="35"/>
      <c r="B709" s="31">
        <v>699</v>
      </c>
      <c r="C709" s="4" t="s">
        <v>46</v>
      </c>
      <c r="D709" s="4" t="s">
        <v>898</v>
      </c>
      <c r="E709" s="34">
        <v>5.88</v>
      </c>
      <c r="F709" s="17">
        <v>12.747</v>
      </c>
      <c r="G709" s="17">
        <v>12.747</v>
      </c>
      <c r="H709" s="32" t="s">
        <v>899</v>
      </c>
      <c r="I709" s="17"/>
      <c r="J709" s="17"/>
      <c r="K709" s="35"/>
      <c r="L709" s="35"/>
      <c r="M709" s="35"/>
      <c r="N709" s="35"/>
      <c r="O709" s="35"/>
      <c r="P709" s="35"/>
      <c r="Q709" s="35"/>
      <c r="R709" s="35"/>
      <c r="S709" s="35"/>
      <c r="T709" s="35"/>
      <c r="U709" s="35"/>
      <c r="V709" s="35"/>
      <c r="W709" s="35"/>
      <c r="X709" s="35"/>
      <c r="Y709" s="35"/>
      <c r="Z709" s="35"/>
      <c r="AA709" s="35"/>
      <c r="AB709" s="35"/>
      <c r="AC709" s="35"/>
      <c r="AD709" s="35"/>
      <c r="AE709" s="35"/>
      <c r="AF709" s="35"/>
      <c r="AG709" s="35"/>
      <c r="AH709" s="35"/>
      <c r="AI709" s="35"/>
      <c r="AJ709" s="35"/>
      <c r="AK709" s="35"/>
      <c r="AL709" s="35"/>
      <c r="AM709" s="35"/>
      <c r="AN709" s="35"/>
      <c r="AO709" s="35"/>
      <c r="AP709" s="35"/>
      <c r="AQ709" s="35"/>
      <c r="AR709" s="35"/>
      <c r="AS709" s="35"/>
      <c r="AT709" s="35"/>
      <c r="AU709" s="35"/>
      <c r="AV709" s="35"/>
      <c r="AW709" s="35"/>
      <c r="AX709" s="35"/>
      <c r="AY709" s="35"/>
      <c r="AZ709" s="35"/>
      <c r="BA709" s="35"/>
      <c r="BB709" s="35"/>
      <c r="BC709" s="35"/>
      <c r="BD709" s="35"/>
      <c r="BE709" s="35"/>
      <c r="BF709" s="35"/>
      <c r="BG709" s="35"/>
      <c r="BH709" s="35"/>
      <c r="BI709" s="35"/>
      <c r="BJ709" s="35"/>
    </row>
    <row r="710" spans="1:62" s="11" customFormat="1" ht="105" x14ac:dyDescent="0.25">
      <c r="A710" s="35"/>
      <c r="B710" s="31">
        <v>700</v>
      </c>
      <c r="C710" s="4" t="s">
        <v>70</v>
      </c>
      <c r="D710" s="4" t="s">
        <v>904</v>
      </c>
      <c r="E710" s="34">
        <v>0.85789000000000004</v>
      </c>
      <c r="F710" s="17">
        <v>6.0640000000000001</v>
      </c>
      <c r="G710" s="17">
        <v>6.0640000000000001</v>
      </c>
      <c r="H710" s="32" t="s">
        <v>1089</v>
      </c>
      <c r="I710" s="17"/>
      <c r="J710" s="17"/>
      <c r="K710" s="35"/>
      <c r="L710" s="35"/>
      <c r="M710" s="35"/>
      <c r="N710" s="35"/>
      <c r="O710" s="35"/>
      <c r="P710" s="35"/>
      <c r="Q710" s="35"/>
      <c r="R710" s="35"/>
      <c r="S710" s="35"/>
      <c r="T710" s="35"/>
      <c r="U710" s="35"/>
      <c r="V710" s="35"/>
      <c r="W710" s="35"/>
      <c r="X710" s="35"/>
      <c r="Y710" s="35"/>
      <c r="Z710" s="35"/>
      <c r="AA710" s="35"/>
      <c r="AB710" s="35"/>
      <c r="AC710" s="35"/>
      <c r="AD710" s="35"/>
      <c r="AE710" s="35"/>
      <c r="AF710" s="35"/>
      <c r="AG710" s="35"/>
      <c r="AH710" s="35"/>
      <c r="AI710" s="35"/>
      <c r="AJ710" s="35"/>
      <c r="AK710" s="35"/>
      <c r="AL710" s="35"/>
      <c r="AM710" s="35"/>
      <c r="AN710" s="35"/>
      <c r="AO710" s="35"/>
      <c r="AP710" s="35"/>
      <c r="AQ710" s="35"/>
      <c r="AR710" s="35"/>
      <c r="AS710" s="35"/>
      <c r="AT710" s="35"/>
      <c r="AU710" s="35"/>
      <c r="AV710" s="35"/>
      <c r="AW710" s="35"/>
      <c r="AX710" s="35"/>
      <c r="AY710" s="35"/>
      <c r="AZ710" s="35"/>
      <c r="BA710" s="35"/>
      <c r="BB710" s="35"/>
      <c r="BC710" s="35"/>
      <c r="BD710" s="35"/>
      <c r="BE710" s="35"/>
      <c r="BF710" s="35"/>
      <c r="BG710" s="35"/>
      <c r="BH710" s="35"/>
      <c r="BI710" s="35"/>
      <c r="BJ710" s="35"/>
    </row>
    <row r="711" spans="1:62" s="11" customFormat="1" ht="75" x14ac:dyDescent="0.25">
      <c r="A711" s="35"/>
      <c r="B711" s="31">
        <v>701</v>
      </c>
      <c r="C711" s="4" t="s">
        <v>76</v>
      </c>
      <c r="D711" s="4" t="s">
        <v>905</v>
      </c>
      <c r="E711" s="34">
        <v>6.0019999999999998</v>
      </c>
      <c r="F711" s="17">
        <v>1.7709999999999999</v>
      </c>
      <c r="G711" s="17">
        <v>1.7709999999999999</v>
      </c>
      <c r="H711" s="32" t="s">
        <v>1089</v>
      </c>
      <c r="I711" s="17"/>
      <c r="J711" s="17"/>
      <c r="K711" s="35"/>
      <c r="L711" s="35"/>
      <c r="M711" s="35"/>
      <c r="N711" s="35"/>
      <c r="O711" s="35"/>
      <c r="P711" s="35"/>
      <c r="Q711" s="35"/>
      <c r="R711" s="35"/>
      <c r="S711" s="35"/>
      <c r="T711" s="35"/>
      <c r="U711" s="35"/>
      <c r="V711" s="35"/>
      <c r="W711" s="35"/>
      <c r="X711" s="35"/>
      <c r="Y711" s="35"/>
      <c r="Z711" s="35"/>
      <c r="AA711" s="35"/>
      <c r="AB711" s="35"/>
      <c r="AC711" s="35"/>
      <c r="AD711" s="35"/>
      <c r="AE711" s="35"/>
      <c r="AF711" s="35"/>
      <c r="AG711" s="35"/>
      <c r="AH711" s="35"/>
      <c r="AI711" s="35"/>
      <c r="AJ711" s="35"/>
      <c r="AK711" s="35"/>
      <c r="AL711" s="35"/>
      <c r="AM711" s="35"/>
      <c r="AN711" s="35"/>
      <c r="AO711" s="35"/>
      <c r="AP711" s="35"/>
      <c r="AQ711" s="35"/>
      <c r="AR711" s="35"/>
      <c r="AS711" s="35"/>
      <c r="AT711" s="35"/>
      <c r="AU711" s="35"/>
      <c r="AV711" s="35"/>
      <c r="AW711" s="35"/>
      <c r="AX711" s="35"/>
      <c r="AY711" s="35"/>
      <c r="AZ711" s="35"/>
      <c r="BA711" s="35"/>
      <c r="BB711" s="35"/>
      <c r="BC711" s="35"/>
      <c r="BD711" s="35"/>
      <c r="BE711" s="35"/>
      <c r="BF711" s="35"/>
      <c r="BG711" s="35"/>
      <c r="BH711" s="35"/>
      <c r="BI711" s="35"/>
      <c r="BJ711" s="35"/>
    </row>
    <row r="712" spans="1:62" s="11" customFormat="1" ht="77.25" customHeight="1" x14ac:dyDescent="0.25">
      <c r="A712" s="35"/>
      <c r="B712" s="31">
        <v>702</v>
      </c>
      <c r="C712" s="4" t="s">
        <v>27</v>
      </c>
      <c r="D712" s="4" t="s">
        <v>906</v>
      </c>
      <c r="E712" s="34">
        <v>1.9928999999999999</v>
      </c>
      <c r="F712" s="17">
        <v>41.728999999999999</v>
      </c>
      <c r="G712" s="17">
        <v>41.728999999999999</v>
      </c>
      <c r="H712" s="32" t="s">
        <v>1089</v>
      </c>
      <c r="I712" s="17"/>
      <c r="J712" s="17"/>
      <c r="K712" s="35"/>
      <c r="L712" s="35"/>
      <c r="M712" s="35"/>
      <c r="N712" s="35"/>
      <c r="O712" s="35"/>
      <c r="P712" s="35"/>
      <c r="Q712" s="35"/>
      <c r="R712" s="35"/>
      <c r="S712" s="35"/>
      <c r="T712" s="35"/>
      <c r="U712" s="35"/>
      <c r="V712" s="35"/>
      <c r="W712" s="35"/>
      <c r="X712" s="35"/>
      <c r="Y712" s="35"/>
      <c r="Z712" s="35"/>
      <c r="AA712" s="35"/>
      <c r="AB712" s="35"/>
      <c r="AC712" s="35"/>
      <c r="AD712" s="35"/>
      <c r="AE712" s="35"/>
      <c r="AF712" s="35"/>
      <c r="AG712" s="35"/>
      <c r="AH712" s="35"/>
      <c r="AI712" s="35"/>
      <c r="AJ712" s="35"/>
      <c r="AK712" s="35"/>
      <c r="AL712" s="35"/>
      <c r="AM712" s="35"/>
      <c r="AN712" s="35"/>
      <c r="AO712" s="35"/>
      <c r="AP712" s="35"/>
      <c r="AQ712" s="35"/>
      <c r="AR712" s="35"/>
      <c r="AS712" s="35"/>
      <c r="AT712" s="35"/>
      <c r="AU712" s="35"/>
      <c r="AV712" s="35"/>
      <c r="AW712" s="35"/>
      <c r="AX712" s="35"/>
      <c r="AY712" s="35"/>
      <c r="AZ712" s="35"/>
      <c r="BA712" s="35"/>
      <c r="BB712" s="35"/>
      <c r="BC712" s="35"/>
      <c r="BD712" s="35"/>
      <c r="BE712" s="35"/>
      <c r="BF712" s="35"/>
      <c r="BG712" s="35"/>
      <c r="BH712" s="35"/>
      <c r="BI712" s="35"/>
      <c r="BJ712" s="35"/>
    </row>
    <row r="713" spans="1:62" s="11" customFormat="1" ht="51" customHeight="1" x14ac:dyDescent="0.25">
      <c r="A713" s="35"/>
      <c r="B713" s="31">
        <v>703</v>
      </c>
      <c r="C713" s="4" t="s">
        <v>29</v>
      </c>
      <c r="D713" s="4" t="s">
        <v>907</v>
      </c>
      <c r="E713" s="34">
        <v>4.7355</v>
      </c>
      <c r="F713" s="17">
        <v>14.497999999999999</v>
      </c>
      <c r="G713" s="17">
        <v>14.497999999999999</v>
      </c>
      <c r="H713" s="32" t="s">
        <v>1089</v>
      </c>
      <c r="I713" s="17"/>
      <c r="J713" s="17"/>
      <c r="K713" s="35"/>
      <c r="L713" s="35"/>
      <c r="M713" s="35"/>
      <c r="N713" s="35"/>
      <c r="O713" s="35"/>
      <c r="P713" s="35"/>
      <c r="Q713" s="35"/>
      <c r="R713" s="35"/>
      <c r="S713" s="35"/>
      <c r="T713" s="35"/>
      <c r="U713" s="35"/>
      <c r="V713" s="35"/>
      <c r="W713" s="35"/>
      <c r="X713" s="35"/>
      <c r="Y713" s="35"/>
      <c r="Z713" s="35"/>
      <c r="AA713" s="35"/>
      <c r="AB713" s="35"/>
      <c r="AC713" s="35"/>
      <c r="AD713" s="35"/>
      <c r="AE713" s="35"/>
      <c r="AF713" s="35"/>
      <c r="AG713" s="35"/>
      <c r="AH713" s="35"/>
      <c r="AI713" s="35"/>
      <c r="AJ713" s="35"/>
      <c r="AK713" s="35"/>
      <c r="AL713" s="35"/>
      <c r="AM713" s="35"/>
      <c r="AN713" s="35"/>
      <c r="AO713" s="35"/>
      <c r="AP713" s="35"/>
      <c r="AQ713" s="35"/>
      <c r="AR713" s="35"/>
      <c r="AS713" s="35"/>
      <c r="AT713" s="35"/>
      <c r="AU713" s="35"/>
      <c r="AV713" s="35"/>
      <c r="AW713" s="35"/>
      <c r="AX713" s="35"/>
      <c r="AY713" s="35"/>
      <c r="AZ713" s="35"/>
      <c r="BA713" s="35"/>
      <c r="BB713" s="35"/>
      <c r="BC713" s="35"/>
      <c r="BD713" s="35"/>
      <c r="BE713" s="35"/>
      <c r="BF713" s="35"/>
      <c r="BG713" s="35"/>
      <c r="BH713" s="35"/>
      <c r="BI713" s="35"/>
      <c r="BJ713" s="35"/>
    </row>
    <row r="714" spans="1:62" s="11" customFormat="1" ht="94.5" customHeight="1" x14ac:dyDescent="0.25">
      <c r="A714" s="35"/>
      <c r="B714" s="31">
        <v>704</v>
      </c>
      <c r="C714" s="4" t="s">
        <v>120</v>
      </c>
      <c r="D714" s="4" t="s">
        <v>908</v>
      </c>
      <c r="E714" s="41">
        <v>20</v>
      </c>
      <c r="F714" s="6">
        <v>4.5999999999999996</v>
      </c>
      <c r="G714" s="6">
        <v>4.5999999999999996</v>
      </c>
      <c r="H714" s="32" t="s">
        <v>1089</v>
      </c>
      <c r="I714" s="17"/>
      <c r="J714" s="17"/>
      <c r="K714" s="35"/>
      <c r="L714" s="35"/>
      <c r="M714" s="35"/>
      <c r="N714" s="35"/>
      <c r="O714" s="35"/>
      <c r="P714" s="35"/>
      <c r="Q714" s="35"/>
      <c r="R714" s="35"/>
      <c r="S714" s="35"/>
      <c r="T714" s="35"/>
      <c r="U714" s="35"/>
      <c r="V714" s="35"/>
      <c r="W714" s="35"/>
      <c r="X714" s="35"/>
      <c r="Y714" s="35"/>
      <c r="Z714" s="35"/>
      <c r="AA714" s="35"/>
      <c r="AB714" s="35"/>
      <c r="AC714" s="35"/>
      <c r="AD714" s="35"/>
      <c r="AE714" s="35"/>
      <c r="AF714" s="35"/>
      <c r="AG714" s="35"/>
      <c r="AH714" s="35"/>
      <c r="AI714" s="35"/>
      <c r="AJ714" s="35"/>
      <c r="AK714" s="35"/>
      <c r="AL714" s="35"/>
      <c r="AM714" s="35"/>
      <c r="AN714" s="35"/>
      <c r="AO714" s="35"/>
      <c r="AP714" s="35"/>
      <c r="AQ714" s="35"/>
      <c r="AR714" s="35"/>
      <c r="AS714" s="35"/>
      <c r="AT714" s="35"/>
      <c r="AU714" s="35"/>
      <c r="AV714" s="35"/>
      <c r="AW714" s="35"/>
      <c r="AX714" s="35"/>
      <c r="AY714" s="35"/>
      <c r="AZ714" s="35"/>
      <c r="BA714" s="35"/>
      <c r="BB714" s="35"/>
      <c r="BC714" s="35"/>
      <c r="BD714" s="35"/>
      <c r="BE714" s="35"/>
      <c r="BF714" s="35"/>
      <c r="BG714" s="35"/>
      <c r="BH714" s="35"/>
      <c r="BI714" s="35"/>
      <c r="BJ714" s="35"/>
    </row>
    <row r="715" spans="1:62" s="11" customFormat="1" ht="69.75" customHeight="1" x14ac:dyDescent="0.25">
      <c r="A715" s="35"/>
      <c r="B715" s="31">
        <v>705</v>
      </c>
      <c r="C715" s="4" t="s">
        <v>26</v>
      </c>
      <c r="D715" s="4" t="s">
        <v>909</v>
      </c>
      <c r="E715" s="34">
        <v>8.3500000000000005E-2</v>
      </c>
      <c r="F715" s="17">
        <v>5.0650000000000004</v>
      </c>
      <c r="G715" s="17">
        <v>5.0650000000000004</v>
      </c>
      <c r="H715" s="32" t="s">
        <v>1089</v>
      </c>
      <c r="I715" s="17"/>
      <c r="J715" s="17"/>
      <c r="K715" s="35"/>
      <c r="L715" s="35"/>
      <c r="M715" s="35"/>
      <c r="N715" s="35"/>
      <c r="O715" s="35"/>
      <c r="P715" s="35"/>
      <c r="Q715" s="35"/>
      <c r="R715" s="35"/>
      <c r="S715" s="35"/>
      <c r="T715" s="35"/>
      <c r="U715" s="35"/>
      <c r="V715" s="35"/>
      <c r="W715" s="35"/>
      <c r="X715" s="35"/>
      <c r="Y715" s="35"/>
      <c r="Z715" s="35"/>
      <c r="AA715" s="35"/>
      <c r="AB715" s="35"/>
      <c r="AC715" s="35"/>
      <c r="AD715" s="35"/>
      <c r="AE715" s="35"/>
      <c r="AF715" s="35"/>
      <c r="AG715" s="35"/>
      <c r="AH715" s="35"/>
      <c r="AI715" s="35"/>
      <c r="AJ715" s="35"/>
      <c r="AK715" s="35"/>
      <c r="AL715" s="35"/>
      <c r="AM715" s="35"/>
      <c r="AN715" s="35"/>
      <c r="AO715" s="35"/>
      <c r="AP715" s="35"/>
      <c r="AQ715" s="35"/>
      <c r="AR715" s="35"/>
      <c r="AS715" s="35"/>
      <c r="AT715" s="35"/>
      <c r="AU715" s="35"/>
      <c r="AV715" s="35"/>
      <c r="AW715" s="35"/>
      <c r="AX715" s="35"/>
      <c r="AY715" s="35"/>
      <c r="AZ715" s="35"/>
      <c r="BA715" s="35"/>
      <c r="BB715" s="35"/>
      <c r="BC715" s="35"/>
      <c r="BD715" s="35"/>
      <c r="BE715" s="35"/>
      <c r="BF715" s="35"/>
      <c r="BG715" s="35"/>
      <c r="BH715" s="35"/>
      <c r="BI715" s="35"/>
      <c r="BJ715" s="35"/>
    </row>
    <row r="716" spans="1:62" s="11" customFormat="1" ht="66.75" customHeight="1" x14ac:dyDescent="0.25">
      <c r="A716" s="35"/>
      <c r="B716" s="31">
        <v>706</v>
      </c>
      <c r="C716" s="4" t="s">
        <v>26</v>
      </c>
      <c r="D716" s="4" t="s">
        <v>923</v>
      </c>
      <c r="E716" s="34">
        <v>3.4462000000000002</v>
      </c>
      <c r="F716" s="17">
        <v>6.1920000000000002</v>
      </c>
      <c r="G716" s="17">
        <v>6.1920000000000002</v>
      </c>
      <c r="H716" s="32" t="s">
        <v>1089</v>
      </c>
      <c r="I716" s="17"/>
      <c r="J716" s="17"/>
      <c r="K716" s="35"/>
      <c r="L716" s="35"/>
      <c r="M716" s="35"/>
      <c r="N716" s="35"/>
      <c r="O716" s="35"/>
      <c r="P716" s="35"/>
      <c r="Q716" s="35"/>
      <c r="R716" s="35"/>
      <c r="S716" s="35"/>
      <c r="T716" s="35"/>
      <c r="U716" s="35"/>
      <c r="V716" s="35"/>
      <c r="W716" s="35"/>
      <c r="X716" s="35"/>
      <c r="Y716" s="35"/>
      <c r="Z716" s="35"/>
      <c r="AA716" s="35"/>
      <c r="AB716" s="35"/>
      <c r="AC716" s="35"/>
      <c r="AD716" s="35"/>
      <c r="AE716" s="35"/>
      <c r="AF716" s="35"/>
      <c r="AG716" s="35"/>
      <c r="AH716" s="35"/>
      <c r="AI716" s="35"/>
      <c r="AJ716" s="35"/>
      <c r="AK716" s="35"/>
      <c r="AL716" s="35"/>
      <c r="AM716" s="35"/>
      <c r="AN716" s="35"/>
      <c r="AO716" s="35"/>
      <c r="AP716" s="35"/>
      <c r="AQ716" s="35"/>
      <c r="AR716" s="35"/>
      <c r="AS716" s="35"/>
      <c r="AT716" s="35"/>
      <c r="AU716" s="35"/>
      <c r="AV716" s="35"/>
      <c r="AW716" s="35"/>
      <c r="AX716" s="35"/>
      <c r="AY716" s="35"/>
      <c r="AZ716" s="35"/>
      <c r="BA716" s="35"/>
      <c r="BB716" s="35"/>
      <c r="BC716" s="35"/>
      <c r="BD716" s="35"/>
      <c r="BE716" s="35"/>
      <c r="BF716" s="35"/>
      <c r="BG716" s="35"/>
      <c r="BH716" s="35"/>
      <c r="BI716" s="35"/>
      <c r="BJ716" s="35"/>
    </row>
    <row r="717" spans="1:62" s="11" customFormat="1" ht="124.5" customHeight="1" x14ac:dyDescent="0.25">
      <c r="A717" s="35"/>
      <c r="B717" s="31">
        <v>707</v>
      </c>
      <c r="C717" s="4" t="s">
        <v>9</v>
      </c>
      <c r="D717" s="4" t="s">
        <v>910</v>
      </c>
      <c r="E717" s="34">
        <v>3.0874000000000001</v>
      </c>
      <c r="F717" s="17">
        <v>4.0999999999999996</v>
      </c>
      <c r="G717" s="17">
        <v>18.2</v>
      </c>
      <c r="H717" s="32" t="s">
        <v>1089</v>
      </c>
      <c r="I717" s="17"/>
      <c r="J717" s="17"/>
      <c r="K717" s="35"/>
      <c r="L717" s="35"/>
      <c r="M717" s="35"/>
      <c r="N717" s="35"/>
      <c r="O717" s="35"/>
      <c r="P717" s="35"/>
      <c r="Q717" s="35"/>
      <c r="R717" s="35"/>
      <c r="S717" s="35"/>
      <c r="T717" s="35"/>
      <c r="U717" s="35"/>
      <c r="V717" s="35"/>
      <c r="W717" s="35"/>
      <c r="X717" s="35"/>
      <c r="Y717" s="35"/>
      <c r="Z717" s="35"/>
      <c r="AA717" s="35"/>
      <c r="AB717" s="35"/>
      <c r="AC717" s="35"/>
      <c r="AD717" s="35"/>
      <c r="AE717" s="35"/>
      <c r="AF717" s="35"/>
      <c r="AG717" s="35"/>
      <c r="AH717" s="35"/>
      <c r="AI717" s="35"/>
      <c r="AJ717" s="35"/>
      <c r="AK717" s="35"/>
      <c r="AL717" s="35"/>
      <c r="AM717" s="35"/>
      <c r="AN717" s="35"/>
      <c r="AO717" s="35"/>
      <c r="AP717" s="35"/>
      <c r="AQ717" s="35"/>
      <c r="AR717" s="35"/>
      <c r="AS717" s="35"/>
      <c r="AT717" s="35"/>
      <c r="AU717" s="35"/>
      <c r="AV717" s="35"/>
      <c r="AW717" s="35"/>
      <c r="AX717" s="35"/>
      <c r="AY717" s="35"/>
      <c r="AZ717" s="35"/>
      <c r="BA717" s="35"/>
      <c r="BB717" s="35"/>
      <c r="BC717" s="35"/>
      <c r="BD717" s="35"/>
      <c r="BE717" s="35"/>
      <c r="BF717" s="35"/>
      <c r="BG717" s="35"/>
      <c r="BH717" s="35"/>
      <c r="BI717" s="35"/>
      <c r="BJ717" s="35"/>
    </row>
    <row r="718" spans="1:62" s="11" customFormat="1" ht="63" customHeight="1" x14ac:dyDescent="0.25">
      <c r="A718" s="35"/>
      <c r="B718" s="31">
        <v>708</v>
      </c>
      <c r="C718" s="4" t="s">
        <v>11</v>
      </c>
      <c r="D718" s="4" t="s">
        <v>911</v>
      </c>
      <c r="E718" s="34">
        <v>12.15</v>
      </c>
      <c r="F718" s="17">
        <v>1.5149999999999999</v>
      </c>
      <c r="G718" s="17">
        <v>5.915</v>
      </c>
      <c r="H718" s="32" t="s">
        <v>1089</v>
      </c>
      <c r="I718" s="17"/>
      <c r="J718" s="17"/>
      <c r="K718" s="35"/>
      <c r="L718" s="35"/>
      <c r="M718" s="35"/>
      <c r="N718" s="35"/>
      <c r="O718" s="35"/>
      <c r="P718" s="35"/>
      <c r="Q718" s="35"/>
      <c r="R718" s="35"/>
      <c r="S718" s="35"/>
      <c r="T718" s="35"/>
      <c r="U718" s="35"/>
      <c r="V718" s="35"/>
      <c r="W718" s="35"/>
      <c r="X718" s="35"/>
      <c r="Y718" s="35"/>
      <c r="Z718" s="35"/>
      <c r="AA718" s="35"/>
      <c r="AB718" s="35"/>
      <c r="AC718" s="35"/>
      <c r="AD718" s="35"/>
      <c r="AE718" s="35"/>
      <c r="AF718" s="35"/>
      <c r="AG718" s="35"/>
      <c r="AH718" s="35"/>
      <c r="AI718" s="35"/>
      <c r="AJ718" s="35"/>
      <c r="AK718" s="35"/>
      <c r="AL718" s="35"/>
      <c r="AM718" s="35"/>
      <c r="AN718" s="35"/>
      <c r="AO718" s="35"/>
      <c r="AP718" s="35"/>
      <c r="AQ718" s="35"/>
      <c r="AR718" s="35"/>
      <c r="AS718" s="35"/>
      <c r="AT718" s="35"/>
      <c r="AU718" s="35"/>
      <c r="AV718" s="35"/>
      <c r="AW718" s="35"/>
      <c r="AX718" s="35"/>
      <c r="AY718" s="35"/>
      <c r="AZ718" s="35"/>
      <c r="BA718" s="35"/>
      <c r="BB718" s="35"/>
      <c r="BC718" s="35"/>
      <c r="BD718" s="35"/>
      <c r="BE718" s="35"/>
      <c r="BF718" s="35"/>
      <c r="BG718" s="35"/>
      <c r="BH718" s="35"/>
      <c r="BI718" s="35"/>
      <c r="BJ718" s="35"/>
    </row>
    <row r="719" spans="1:62" s="11" customFormat="1" ht="97.5" customHeight="1" x14ac:dyDescent="0.25">
      <c r="A719" s="35"/>
      <c r="B719" s="31">
        <v>709</v>
      </c>
      <c r="C719" s="4" t="s">
        <v>16</v>
      </c>
      <c r="D719" s="4" t="s">
        <v>912</v>
      </c>
      <c r="E719" s="34">
        <v>4.2332999999999998</v>
      </c>
      <c r="F719" s="17">
        <v>10.159000000000001</v>
      </c>
      <c r="G719" s="17">
        <v>10.159000000000001</v>
      </c>
      <c r="H719" s="32" t="s">
        <v>1089</v>
      </c>
      <c r="I719" s="17"/>
      <c r="J719" s="17"/>
      <c r="K719" s="35"/>
      <c r="L719" s="35"/>
      <c r="M719" s="35"/>
      <c r="N719" s="35"/>
      <c r="O719" s="35"/>
      <c r="P719" s="35"/>
      <c r="Q719" s="35"/>
      <c r="R719" s="35"/>
      <c r="S719" s="35"/>
      <c r="T719" s="35"/>
      <c r="U719" s="35"/>
      <c r="V719" s="35"/>
      <c r="W719" s="35"/>
      <c r="X719" s="35"/>
      <c r="Y719" s="35"/>
      <c r="Z719" s="35"/>
      <c r="AA719" s="35"/>
      <c r="AB719" s="35"/>
      <c r="AC719" s="35"/>
      <c r="AD719" s="35"/>
      <c r="AE719" s="35"/>
      <c r="AF719" s="35"/>
      <c r="AG719" s="35"/>
      <c r="AH719" s="35"/>
      <c r="AI719" s="35"/>
      <c r="AJ719" s="35"/>
      <c r="AK719" s="35"/>
      <c r="AL719" s="35"/>
      <c r="AM719" s="35"/>
      <c r="AN719" s="35"/>
      <c r="AO719" s="35"/>
      <c r="AP719" s="35"/>
      <c r="AQ719" s="35"/>
      <c r="AR719" s="35"/>
      <c r="AS719" s="35"/>
      <c r="AT719" s="35"/>
      <c r="AU719" s="35"/>
      <c r="AV719" s="35"/>
      <c r="AW719" s="35"/>
      <c r="AX719" s="35"/>
      <c r="AY719" s="35"/>
      <c r="AZ719" s="35"/>
      <c r="BA719" s="35"/>
      <c r="BB719" s="35"/>
      <c r="BC719" s="35"/>
      <c r="BD719" s="35"/>
      <c r="BE719" s="35"/>
      <c r="BF719" s="35"/>
      <c r="BG719" s="35"/>
      <c r="BH719" s="35"/>
      <c r="BI719" s="35"/>
      <c r="BJ719" s="35"/>
    </row>
    <row r="720" spans="1:62" s="11" customFormat="1" ht="99.75" customHeight="1" x14ac:dyDescent="0.25">
      <c r="A720" s="35"/>
      <c r="B720" s="31">
        <v>710</v>
      </c>
      <c r="C720" s="4" t="s">
        <v>31</v>
      </c>
      <c r="D720" s="4" t="s">
        <v>913</v>
      </c>
      <c r="E720" s="34">
        <v>0.90190000000000003</v>
      </c>
      <c r="F720" s="17">
        <v>163.571</v>
      </c>
      <c r="G720" s="17">
        <v>163.571</v>
      </c>
      <c r="H720" s="32" t="s">
        <v>1089</v>
      </c>
      <c r="I720" s="17"/>
      <c r="J720" s="17"/>
      <c r="K720" s="35"/>
      <c r="L720" s="35"/>
      <c r="M720" s="35"/>
      <c r="N720" s="35"/>
      <c r="O720" s="35"/>
      <c r="P720" s="35"/>
      <c r="Q720" s="35"/>
      <c r="R720" s="35"/>
      <c r="S720" s="35"/>
      <c r="T720" s="35"/>
      <c r="U720" s="35"/>
      <c r="V720" s="35"/>
      <c r="W720" s="35"/>
      <c r="X720" s="35"/>
      <c r="Y720" s="35"/>
      <c r="Z720" s="35"/>
      <c r="AA720" s="35"/>
      <c r="AB720" s="35"/>
      <c r="AC720" s="35"/>
      <c r="AD720" s="35"/>
      <c r="AE720" s="35"/>
      <c r="AF720" s="35"/>
      <c r="AG720" s="35"/>
      <c r="AH720" s="35"/>
      <c r="AI720" s="35"/>
      <c r="AJ720" s="35"/>
      <c r="AK720" s="35"/>
      <c r="AL720" s="35"/>
      <c r="AM720" s="35"/>
      <c r="AN720" s="35"/>
      <c r="AO720" s="35"/>
      <c r="AP720" s="35"/>
      <c r="AQ720" s="35"/>
      <c r="AR720" s="35"/>
      <c r="AS720" s="35"/>
      <c r="AT720" s="35"/>
      <c r="AU720" s="35"/>
      <c r="AV720" s="35"/>
      <c r="AW720" s="35"/>
      <c r="AX720" s="35"/>
      <c r="AY720" s="35"/>
      <c r="AZ720" s="35"/>
      <c r="BA720" s="35"/>
      <c r="BB720" s="35"/>
      <c r="BC720" s="35"/>
      <c r="BD720" s="35"/>
      <c r="BE720" s="35"/>
      <c r="BF720" s="35"/>
      <c r="BG720" s="35"/>
      <c r="BH720" s="35"/>
      <c r="BI720" s="35"/>
      <c r="BJ720" s="35"/>
    </row>
    <row r="721" spans="1:62" s="11" customFormat="1" ht="69" customHeight="1" x14ac:dyDescent="0.25">
      <c r="A721" s="35"/>
      <c r="B721" s="31">
        <v>711</v>
      </c>
      <c r="C721" s="4" t="s">
        <v>132</v>
      </c>
      <c r="D721" s="4" t="s">
        <v>914</v>
      </c>
      <c r="E721" s="34">
        <v>0.33850000000000002</v>
      </c>
      <c r="F721" s="17">
        <v>214.4</v>
      </c>
      <c r="G721" s="17">
        <v>214.4</v>
      </c>
      <c r="H721" s="32" t="s">
        <v>1089</v>
      </c>
      <c r="I721" s="17"/>
      <c r="J721" s="17"/>
      <c r="K721" s="35"/>
      <c r="L721" s="35"/>
      <c r="M721" s="35"/>
      <c r="N721" s="35"/>
      <c r="O721" s="35"/>
      <c r="P721" s="35"/>
      <c r="Q721" s="35"/>
      <c r="R721" s="35"/>
      <c r="S721" s="35"/>
      <c r="T721" s="35"/>
      <c r="U721" s="35"/>
      <c r="V721" s="35"/>
      <c r="W721" s="35"/>
      <c r="X721" s="35"/>
      <c r="Y721" s="35"/>
      <c r="Z721" s="35"/>
      <c r="AA721" s="35"/>
      <c r="AB721" s="35"/>
      <c r="AC721" s="35"/>
      <c r="AD721" s="35"/>
      <c r="AE721" s="35"/>
      <c r="AF721" s="35"/>
      <c r="AG721" s="35"/>
      <c r="AH721" s="35"/>
      <c r="AI721" s="35"/>
      <c r="AJ721" s="35"/>
      <c r="AK721" s="35"/>
      <c r="AL721" s="35"/>
      <c r="AM721" s="35"/>
      <c r="AN721" s="35"/>
      <c r="AO721" s="35"/>
      <c r="AP721" s="35"/>
      <c r="AQ721" s="35"/>
      <c r="AR721" s="35"/>
      <c r="AS721" s="35"/>
      <c r="AT721" s="35"/>
      <c r="AU721" s="35"/>
      <c r="AV721" s="35"/>
      <c r="AW721" s="35"/>
      <c r="AX721" s="35"/>
      <c r="AY721" s="35"/>
      <c r="AZ721" s="35"/>
      <c r="BA721" s="35"/>
      <c r="BB721" s="35"/>
      <c r="BC721" s="35"/>
      <c r="BD721" s="35"/>
      <c r="BE721" s="35"/>
      <c r="BF721" s="35"/>
      <c r="BG721" s="35"/>
      <c r="BH721" s="35"/>
      <c r="BI721" s="35"/>
      <c r="BJ721" s="35"/>
    </row>
    <row r="722" spans="1:62" s="11" customFormat="1" ht="75" customHeight="1" x14ac:dyDescent="0.25">
      <c r="A722" s="35"/>
      <c r="B722" s="31">
        <v>712</v>
      </c>
      <c r="C722" s="4" t="s">
        <v>916</v>
      </c>
      <c r="D722" s="4" t="s">
        <v>915</v>
      </c>
      <c r="E722" s="34">
        <v>46.337699999999998</v>
      </c>
      <c r="F722" s="17">
        <v>0.77800000000000002</v>
      </c>
      <c r="G722" s="6">
        <v>2.2000000000000002</v>
      </c>
      <c r="H722" s="32" t="s">
        <v>1089</v>
      </c>
      <c r="I722" s="17"/>
      <c r="J722" s="17"/>
      <c r="K722" s="35"/>
      <c r="L722" s="35"/>
      <c r="M722" s="35"/>
      <c r="N722" s="35"/>
      <c r="O722" s="35"/>
      <c r="P722" s="35"/>
      <c r="Q722" s="35"/>
      <c r="R722" s="35"/>
      <c r="S722" s="35"/>
      <c r="T722" s="35"/>
      <c r="U722" s="35"/>
      <c r="V722" s="35"/>
      <c r="W722" s="35"/>
      <c r="X722" s="35"/>
      <c r="Y722" s="35"/>
      <c r="Z722" s="35"/>
      <c r="AA722" s="35"/>
      <c r="AB722" s="35"/>
      <c r="AC722" s="35"/>
      <c r="AD722" s="35"/>
      <c r="AE722" s="35"/>
      <c r="AF722" s="35"/>
      <c r="AG722" s="35"/>
      <c r="AH722" s="35"/>
      <c r="AI722" s="35"/>
      <c r="AJ722" s="35"/>
      <c r="AK722" s="35"/>
      <c r="AL722" s="35"/>
      <c r="AM722" s="35"/>
      <c r="AN722" s="35"/>
      <c r="AO722" s="35"/>
      <c r="AP722" s="35"/>
      <c r="AQ722" s="35"/>
      <c r="AR722" s="35"/>
      <c r="AS722" s="35"/>
      <c r="AT722" s="35"/>
      <c r="AU722" s="35"/>
      <c r="AV722" s="35"/>
      <c r="AW722" s="35"/>
      <c r="AX722" s="35"/>
      <c r="AY722" s="35"/>
      <c r="AZ722" s="35"/>
      <c r="BA722" s="35"/>
      <c r="BB722" s="35"/>
      <c r="BC722" s="35"/>
      <c r="BD722" s="35"/>
      <c r="BE722" s="35"/>
      <c r="BF722" s="35"/>
      <c r="BG722" s="35"/>
      <c r="BH722" s="35"/>
      <c r="BI722" s="35"/>
      <c r="BJ722" s="35"/>
    </row>
    <row r="723" spans="1:62" s="11" customFormat="1" ht="90" customHeight="1" x14ac:dyDescent="0.25">
      <c r="A723" s="35"/>
      <c r="B723" s="31">
        <v>713</v>
      </c>
      <c r="C723" s="4" t="s">
        <v>27</v>
      </c>
      <c r="D723" s="4" t="s">
        <v>917</v>
      </c>
      <c r="E723" s="34">
        <v>1.1625099999999999</v>
      </c>
      <c r="F723" s="17">
        <v>41.728999999999999</v>
      </c>
      <c r="G723" s="17">
        <v>41.728999999999999</v>
      </c>
      <c r="H723" s="32" t="s">
        <v>1089</v>
      </c>
      <c r="I723" s="17"/>
      <c r="J723" s="17"/>
      <c r="K723" s="35"/>
      <c r="L723" s="35"/>
      <c r="M723" s="35"/>
      <c r="N723" s="35"/>
      <c r="O723" s="35"/>
      <c r="P723" s="35"/>
      <c r="Q723" s="35"/>
      <c r="R723" s="35"/>
      <c r="S723" s="35"/>
      <c r="T723" s="35"/>
      <c r="U723" s="35"/>
      <c r="V723" s="35"/>
      <c r="W723" s="35"/>
      <c r="X723" s="35"/>
      <c r="Y723" s="35"/>
      <c r="Z723" s="35"/>
      <c r="AA723" s="35"/>
      <c r="AB723" s="35"/>
      <c r="AC723" s="35"/>
      <c r="AD723" s="35"/>
      <c r="AE723" s="35"/>
      <c r="AF723" s="35"/>
      <c r="AG723" s="35"/>
      <c r="AH723" s="35"/>
      <c r="AI723" s="35"/>
      <c r="AJ723" s="35"/>
      <c r="AK723" s="35"/>
      <c r="AL723" s="35"/>
      <c r="AM723" s="35"/>
      <c r="AN723" s="35"/>
      <c r="AO723" s="35"/>
      <c r="AP723" s="35"/>
      <c r="AQ723" s="35"/>
      <c r="AR723" s="35"/>
      <c r="AS723" s="35"/>
      <c r="AT723" s="35"/>
      <c r="AU723" s="35"/>
      <c r="AV723" s="35"/>
      <c r="AW723" s="35"/>
      <c r="AX723" s="35"/>
      <c r="AY723" s="35"/>
      <c r="AZ723" s="35"/>
      <c r="BA723" s="35"/>
      <c r="BB723" s="35"/>
      <c r="BC723" s="35"/>
      <c r="BD723" s="35"/>
      <c r="BE723" s="35"/>
      <c r="BF723" s="35"/>
      <c r="BG723" s="35"/>
      <c r="BH723" s="35"/>
      <c r="BI723" s="35"/>
      <c r="BJ723" s="35"/>
    </row>
    <row r="724" spans="1:62" s="11" customFormat="1" ht="60.75" customHeight="1" x14ac:dyDescent="0.25">
      <c r="A724" s="35"/>
      <c r="B724" s="31">
        <v>714</v>
      </c>
      <c r="C724" s="4" t="s">
        <v>46</v>
      </c>
      <c r="D724" s="4" t="s">
        <v>918</v>
      </c>
      <c r="E724" s="34">
        <v>4.0021000000000004</v>
      </c>
      <c r="F724" s="17">
        <v>72.620999999999995</v>
      </c>
      <c r="G724" s="17">
        <v>72.620999999999995</v>
      </c>
      <c r="H724" s="32" t="s">
        <v>1089</v>
      </c>
      <c r="I724" s="17"/>
      <c r="J724" s="17"/>
      <c r="K724" s="35"/>
      <c r="L724" s="35"/>
      <c r="M724" s="35"/>
      <c r="N724" s="35"/>
      <c r="O724" s="35"/>
      <c r="P724" s="35"/>
      <c r="Q724" s="35"/>
      <c r="R724" s="35"/>
      <c r="S724" s="35"/>
      <c r="T724" s="35"/>
      <c r="U724" s="35"/>
      <c r="V724" s="35"/>
      <c r="W724" s="35"/>
      <c r="X724" s="35"/>
      <c r="Y724" s="35"/>
      <c r="Z724" s="35"/>
      <c r="AA724" s="35"/>
      <c r="AB724" s="35"/>
      <c r="AC724" s="35"/>
      <c r="AD724" s="35"/>
      <c r="AE724" s="35"/>
      <c r="AF724" s="35"/>
      <c r="AG724" s="35"/>
      <c r="AH724" s="35"/>
      <c r="AI724" s="35"/>
      <c r="AJ724" s="35"/>
      <c r="AK724" s="35"/>
      <c r="AL724" s="35"/>
      <c r="AM724" s="35"/>
      <c r="AN724" s="35"/>
      <c r="AO724" s="35"/>
      <c r="AP724" s="35"/>
      <c r="AQ724" s="35"/>
      <c r="AR724" s="35"/>
      <c r="AS724" s="35"/>
      <c r="AT724" s="35"/>
      <c r="AU724" s="35"/>
      <c r="AV724" s="35"/>
      <c r="AW724" s="35"/>
      <c r="AX724" s="35"/>
      <c r="AY724" s="35"/>
      <c r="AZ724" s="35"/>
      <c r="BA724" s="35"/>
      <c r="BB724" s="35"/>
      <c r="BC724" s="35"/>
      <c r="BD724" s="35"/>
      <c r="BE724" s="35"/>
      <c r="BF724" s="35"/>
      <c r="BG724" s="35"/>
      <c r="BH724" s="35"/>
      <c r="BI724" s="35"/>
      <c r="BJ724" s="35"/>
    </row>
    <row r="725" spans="1:62" s="11" customFormat="1" ht="79.5" customHeight="1" x14ac:dyDescent="0.25">
      <c r="A725" s="35"/>
      <c r="B725" s="31">
        <v>715</v>
      </c>
      <c r="C725" s="4" t="s">
        <v>145</v>
      </c>
      <c r="D725" s="4" t="s">
        <v>922</v>
      </c>
      <c r="E725" s="34">
        <v>1.5577000000000001</v>
      </c>
      <c r="F725" s="17">
        <v>1.8</v>
      </c>
      <c r="G725" s="17">
        <v>0</v>
      </c>
      <c r="H725" s="32" t="s">
        <v>1089</v>
      </c>
      <c r="I725" s="17"/>
      <c r="J725" s="17"/>
      <c r="K725" s="35"/>
      <c r="L725" s="35"/>
      <c r="M725" s="35"/>
      <c r="N725" s="35"/>
      <c r="O725" s="35"/>
      <c r="P725" s="35"/>
      <c r="Q725" s="35"/>
      <c r="R725" s="35"/>
      <c r="S725" s="35"/>
      <c r="T725" s="35"/>
      <c r="U725" s="35"/>
      <c r="V725" s="35"/>
      <c r="W725" s="35"/>
      <c r="X725" s="35"/>
      <c r="Y725" s="35"/>
      <c r="Z725" s="35"/>
      <c r="AA725" s="35"/>
      <c r="AB725" s="35"/>
      <c r="AC725" s="35"/>
      <c r="AD725" s="35"/>
      <c r="AE725" s="35"/>
      <c r="AF725" s="35"/>
      <c r="AG725" s="35"/>
      <c r="AH725" s="35"/>
      <c r="AI725" s="35"/>
      <c r="AJ725" s="35"/>
      <c r="AK725" s="35"/>
      <c r="AL725" s="35"/>
      <c r="AM725" s="35"/>
      <c r="AN725" s="35"/>
      <c r="AO725" s="35"/>
      <c r="AP725" s="35"/>
      <c r="AQ725" s="35"/>
      <c r="AR725" s="35"/>
      <c r="AS725" s="35"/>
      <c r="AT725" s="35"/>
      <c r="AU725" s="35"/>
      <c r="AV725" s="35"/>
      <c r="AW725" s="35"/>
      <c r="AX725" s="35"/>
      <c r="AY725" s="35"/>
      <c r="AZ725" s="35"/>
      <c r="BA725" s="35"/>
      <c r="BB725" s="35"/>
      <c r="BC725" s="35"/>
      <c r="BD725" s="35"/>
      <c r="BE725" s="35"/>
      <c r="BF725" s="35"/>
      <c r="BG725" s="35"/>
      <c r="BH725" s="35"/>
      <c r="BI725" s="35"/>
      <c r="BJ725" s="35"/>
    </row>
    <row r="726" spans="1:62" s="11" customFormat="1" ht="189.75" customHeight="1" x14ac:dyDescent="0.25">
      <c r="A726" s="35"/>
      <c r="B726" s="31">
        <v>716</v>
      </c>
      <c r="C726" s="4" t="s">
        <v>24</v>
      </c>
      <c r="D726" s="4" t="s">
        <v>919</v>
      </c>
      <c r="E726" s="34">
        <v>7.0164699999999997E-2</v>
      </c>
      <c r="F726" s="17">
        <v>617.24900000000002</v>
      </c>
      <c r="G726" s="17">
        <v>617.24900000000002</v>
      </c>
      <c r="H726" s="32" t="s">
        <v>1089</v>
      </c>
      <c r="I726" s="17"/>
      <c r="J726" s="17"/>
      <c r="K726" s="35"/>
      <c r="L726" s="35"/>
      <c r="M726" s="35"/>
      <c r="N726" s="35"/>
      <c r="O726" s="35"/>
      <c r="P726" s="35"/>
      <c r="Q726" s="35"/>
      <c r="R726" s="35"/>
      <c r="S726" s="35"/>
      <c r="T726" s="35"/>
      <c r="U726" s="35"/>
      <c r="V726" s="35"/>
      <c r="W726" s="35"/>
      <c r="X726" s="35"/>
      <c r="Y726" s="35"/>
      <c r="Z726" s="35"/>
      <c r="AA726" s="35"/>
      <c r="AB726" s="35"/>
      <c r="AC726" s="35"/>
      <c r="AD726" s="35"/>
      <c r="AE726" s="35"/>
      <c r="AF726" s="35"/>
      <c r="AG726" s="35"/>
      <c r="AH726" s="35"/>
      <c r="AI726" s="35"/>
      <c r="AJ726" s="35"/>
      <c r="AK726" s="35"/>
      <c r="AL726" s="35"/>
      <c r="AM726" s="35"/>
      <c r="AN726" s="35"/>
      <c r="AO726" s="35"/>
      <c r="AP726" s="35"/>
      <c r="AQ726" s="35"/>
      <c r="AR726" s="35"/>
      <c r="AS726" s="35"/>
      <c r="AT726" s="35"/>
      <c r="AU726" s="35"/>
      <c r="AV726" s="35"/>
      <c r="AW726" s="35"/>
      <c r="AX726" s="35"/>
      <c r="AY726" s="35"/>
      <c r="AZ726" s="35"/>
      <c r="BA726" s="35"/>
      <c r="BB726" s="35"/>
      <c r="BC726" s="35"/>
      <c r="BD726" s="35"/>
      <c r="BE726" s="35"/>
      <c r="BF726" s="35"/>
      <c r="BG726" s="35"/>
      <c r="BH726" s="35"/>
      <c r="BI726" s="35"/>
      <c r="BJ726" s="35"/>
    </row>
    <row r="727" spans="1:62" s="11" customFormat="1" ht="63" customHeight="1" x14ac:dyDescent="0.25">
      <c r="A727" s="35"/>
      <c r="B727" s="31">
        <v>717</v>
      </c>
      <c r="C727" s="4" t="s">
        <v>31</v>
      </c>
      <c r="D727" s="4" t="s">
        <v>920</v>
      </c>
      <c r="E727" s="34">
        <v>7.0000000000000007E-2</v>
      </c>
      <c r="F727" s="17">
        <v>4.4249999999999998</v>
      </c>
      <c r="G727" s="17">
        <v>4.4249999999999998</v>
      </c>
      <c r="H727" s="32" t="s">
        <v>1089</v>
      </c>
      <c r="I727" s="17"/>
      <c r="J727" s="17"/>
      <c r="K727" s="35"/>
      <c r="L727" s="35"/>
      <c r="M727" s="35"/>
      <c r="N727" s="35"/>
      <c r="O727" s="35"/>
      <c r="P727" s="35"/>
      <c r="Q727" s="35"/>
      <c r="R727" s="35"/>
      <c r="S727" s="35"/>
      <c r="T727" s="35"/>
      <c r="U727" s="35"/>
      <c r="V727" s="35"/>
      <c r="W727" s="35"/>
      <c r="X727" s="35"/>
      <c r="Y727" s="35"/>
      <c r="Z727" s="35"/>
      <c r="AA727" s="35"/>
      <c r="AB727" s="35"/>
      <c r="AC727" s="35"/>
      <c r="AD727" s="35"/>
      <c r="AE727" s="35"/>
      <c r="AF727" s="35"/>
      <c r="AG727" s="35"/>
      <c r="AH727" s="35"/>
      <c r="AI727" s="35"/>
      <c r="AJ727" s="35"/>
      <c r="AK727" s="35"/>
      <c r="AL727" s="35"/>
      <c r="AM727" s="35"/>
      <c r="AN727" s="35"/>
      <c r="AO727" s="35"/>
      <c r="AP727" s="35"/>
      <c r="AQ727" s="35"/>
      <c r="AR727" s="35"/>
      <c r="AS727" s="35"/>
      <c r="AT727" s="35"/>
      <c r="AU727" s="35"/>
      <c r="AV727" s="35"/>
      <c r="AW727" s="35"/>
      <c r="AX727" s="35"/>
      <c r="AY727" s="35"/>
      <c r="AZ727" s="35"/>
      <c r="BA727" s="35"/>
      <c r="BB727" s="35"/>
      <c r="BC727" s="35"/>
      <c r="BD727" s="35"/>
      <c r="BE727" s="35"/>
      <c r="BF727" s="35"/>
      <c r="BG727" s="35"/>
      <c r="BH727" s="35"/>
      <c r="BI727" s="35"/>
      <c r="BJ727" s="35"/>
    </row>
    <row r="728" spans="1:62" s="11" customFormat="1" ht="45" x14ac:dyDescent="0.25">
      <c r="A728" s="35"/>
      <c r="B728" s="31">
        <v>718</v>
      </c>
      <c r="C728" s="4" t="s">
        <v>95</v>
      </c>
      <c r="D728" s="4" t="s">
        <v>921</v>
      </c>
      <c r="E728" s="34">
        <v>0.87139999999999995</v>
      </c>
      <c r="F728" s="17">
        <v>0.88800000000000001</v>
      </c>
      <c r="G728" s="17">
        <v>0.88800000000000001</v>
      </c>
      <c r="H728" s="32" t="s">
        <v>1090</v>
      </c>
      <c r="I728" s="17"/>
      <c r="J728" s="17"/>
      <c r="K728" s="35"/>
      <c r="L728" s="35"/>
      <c r="M728" s="35"/>
      <c r="N728" s="35"/>
      <c r="O728" s="35"/>
      <c r="P728" s="35"/>
      <c r="Q728" s="35"/>
      <c r="R728" s="35"/>
      <c r="S728" s="35"/>
      <c r="T728" s="35"/>
      <c r="U728" s="35"/>
      <c r="V728" s="35"/>
      <c r="W728" s="35"/>
      <c r="X728" s="35"/>
      <c r="Y728" s="35"/>
      <c r="Z728" s="35"/>
      <c r="AA728" s="35"/>
      <c r="AB728" s="35"/>
      <c r="AC728" s="35"/>
      <c r="AD728" s="35"/>
      <c r="AE728" s="35"/>
      <c r="AF728" s="35"/>
      <c r="AG728" s="35"/>
      <c r="AH728" s="35"/>
      <c r="AI728" s="35"/>
      <c r="AJ728" s="35"/>
      <c r="AK728" s="35"/>
      <c r="AL728" s="35"/>
      <c r="AM728" s="35"/>
      <c r="AN728" s="35"/>
      <c r="AO728" s="35"/>
      <c r="AP728" s="35"/>
      <c r="AQ728" s="35"/>
      <c r="AR728" s="35"/>
      <c r="AS728" s="35"/>
      <c r="AT728" s="35"/>
      <c r="AU728" s="35"/>
      <c r="AV728" s="35"/>
      <c r="AW728" s="35"/>
      <c r="AX728" s="35"/>
      <c r="AY728" s="35"/>
      <c r="AZ728" s="35"/>
      <c r="BA728" s="35"/>
      <c r="BB728" s="35"/>
      <c r="BC728" s="35"/>
      <c r="BD728" s="35"/>
      <c r="BE728" s="35"/>
      <c r="BF728" s="35"/>
      <c r="BG728" s="35"/>
      <c r="BH728" s="35"/>
      <c r="BI728" s="35"/>
      <c r="BJ728" s="35"/>
    </row>
    <row r="729" spans="1:62" s="11" customFormat="1" ht="45" x14ac:dyDescent="0.25">
      <c r="A729" s="35"/>
      <c r="B729" s="31">
        <v>719</v>
      </c>
      <c r="C729" s="4" t="s">
        <v>95</v>
      </c>
      <c r="D729" s="4" t="s">
        <v>924</v>
      </c>
      <c r="E729" s="34">
        <v>3.6299000000000001</v>
      </c>
      <c r="F729" s="17">
        <v>0.80900000000000005</v>
      </c>
      <c r="G729" s="17">
        <v>0.80900000000000005</v>
      </c>
      <c r="H729" s="32" t="s">
        <v>1090</v>
      </c>
      <c r="I729" s="17"/>
      <c r="J729" s="17"/>
      <c r="K729" s="35"/>
      <c r="L729" s="35"/>
      <c r="M729" s="35"/>
      <c r="N729" s="35"/>
      <c r="O729" s="35"/>
      <c r="P729" s="35"/>
      <c r="Q729" s="35"/>
      <c r="R729" s="35"/>
      <c r="S729" s="35"/>
      <c r="T729" s="35"/>
      <c r="U729" s="35"/>
      <c r="V729" s="35"/>
      <c r="W729" s="35"/>
      <c r="X729" s="35"/>
      <c r="Y729" s="35"/>
      <c r="Z729" s="35"/>
      <c r="AA729" s="35"/>
      <c r="AB729" s="35"/>
      <c r="AC729" s="35"/>
      <c r="AD729" s="35"/>
      <c r="AE729" s="35"/>
      <c r="AF729" s="35"/>
      <c r="AG729" s="35"/>
      <c r="AH729" s="35"/>
      <c r="AI729" s="35"/>
      <c r="AJ729" s="35"/>
      <c r="AK729" s="35"/>
      <c r="AL729" s="35"/>
      <c r="AM729" s="35"/>
      <c r="AN729" s="35"/>
      <c r="AO729" s="35"/>
      <c r="AP729" s="35"/>
      <c r="AQ729" s="35"/>
      <c r="AR729" s="35"/>
      <c r="AS729" s="35"/>
      <c r="AT729" s="35"/>
      <c r="AU729" s="35"/>
      <c r="AV729" s="35"/>
      <c r="AW729" s="35"/>
      <c r="AX729" s="35"/>
      <c r="AY729" s="35"/>
      <c r="AZ729" s="35"/>
      <c r="BA729" s="35"/>
      <c r="BB729" s="35"/>
      <c r="BC729" s="35"/>
      <c r="BD729" s="35"/>
      <c r="BE729" s="35"/>
      <c r="BF729" s="35"/>
      <c r="BG729" s="35"/>
      <c r="BH729" s="35"/>
      <c r="BI729" s="35"/>
      <c r="BJ729" s="35"/>
    </row>
    <row r="730" spans="1:62" s="11" customFormat="1" ht="45" x14ac:dyDescent="0.25">
      <c r="A730" s="35"/>
      <c r="B730" s="31">
        <v>720</v>
      </c>
      <c r="C730" s="4" t="s">
        <v>95</v>
      </c>
      <c r="D730" s="4" t="s">
        <v>925</v>
      </c>
      <c r="E730" s="34">
        <v>1.2015</v>
      </c>
      <c r="F730" s="17">
        <v>0.45900000000000002</v>
      </c>
      <c r="G730" s="17">
        <v>0.45900000000000002</v>
      </c>
      <c r="H730" s="32" t="s">
        <v>1090</v>
      </c>
      <c r="I730" s="17"/>
      <c r="J730" s="17"/>
      <c r="K730" s="35"/>
      <c r="L730" s="35"/>
      <c r="M730" s="35"/>
      <c r="N730" s="35"/>
      <c r="O730" s="35"/>
      <c r="P730" s="35"/>
      <c r="Q730" s="35"/>
      <c r="R730" s="35"/>
      <c r="S730" s="35"/>
      <c r="T730" s="35"/>
      <c r="U730" s="35"/>
      <c r="V730" s="35"/>
      <c r="W730" s="35"/>
      <c r="X730" s="35"/>
      <c r="Y730" s="35"/>
      <c r="Z730" s="35"/>
      <c r="AA730" s="35"/>
      <c r="AB730" s="35"/>
      <c r="AC730" s="35"/>
      <c r="AD730" s="35"/>
      <c r="AE730" s="35"/>
      <c r="AF730" s="35"/>
      <c r="AG730" s="35"/>
      <c r="AH730" s="35"/>
      <c r="AI730" s="35"/>
      <c r="AJ730" s="35"/>
      <c r="AK730" s="35"/>
      <c r="AL730" s="35"/>
      <c r="AM730" s="35"/>
      <c r="AN730" s="35"/>
      <c r="AO730" s="35"/>
      <c r="AP730" s="35"/>
      <c r="AQ730" s="35"/>
      <c r="AR730" s="35"/>
      <c r="AS730" s="35"/>
      <c r="AT730" s="35"/>
      <c r="AU730" s="35"/>
      <c r="AV730" s="35"/>
      <c r="AW730" s="35"/>
      <c r="AX730" s="35"/>
      <c r="AY730" s="35"/>
      <c r="AZ730" s="35"/>
      <c r="BA730" s="35"/>
      <c r="BB730" s="35"/>
      <c r="BC730" s="35"/>
      <c r="BD730" s="35"/>
      <c r="BE730" s="35"/>
      <c r="BF730" s="35"/>
      <c r="BG730" s="35"/>
      <c r="BH730" s="35"/>
      <c r="BI730" s="35"/>
      <c r="BJ730" s="35"/>
    </row>
    <row r="731" spans="1:62" s="11" customFormat="1" ht="45" x14ac:dyDescent="0.25">
      <c r="A731" s="35"/>
      <c r="B731" s="31">
        <v>721</v>
      </c>
      <c r="C731" s="4" t="s">
        <v>95</v>
      </c>
      <c r="D731" s="4" t="s">
        <v>926</v>
      </c>
      <c r="E731" s="34">
        <v>4.5914000000000001</v>
      </c>
      <c r="F731" s="17">
        <v>1.2490000000000001</v>
      </c>
      <c r="G731" s="17">
        <v>1.2490000000000001</v>
      </c>
      <c r="H731" s="32" t="s">
        <v>1090</v>
      </c>
      <c r="I731" s="17"/>
      <c r="J731" s="17"/>
      <c r="K731" s="35"/>
      <c r="L731" s="35"/>
      <c r="M731" s="35"/>
      <c r="N731" s="35"/>
      <c r="O731" s="35"/>
      <c r="P731" s="35"/>
      <c r="Q731" s="35"/>
      <c r="R731" s="35"/>
      <c r="S731" s="35"/>
      <c r="T731" s="35"/>
      <c r="U731" s="35"/>
      <c r="V731" s="35"/>
      <c r="W731" s="35"/>
      <c r="X731" s="35"/>
      <c r="Y731" s="35"/>
      <c r="Z731" s="35"/>
      <c r="AA731" s="35"/>
      <c r="AB731" s="35"/>
      <c r="AC731" s="35"/>
      <c r="AD731" s="35"/>
      <c r="AE731" s="35"/>
      <c r="AF731" s="35"/>
      <c r="AG731" s="35"/>
      <c r="AH731" s="35"/>
      <c r="AI731" s="35"/>
      <c r="AJ731" s="35"/>
      <c r="AK731" s="35"/>
      <c r="AL731" s="35"/>
      <c r="AM731" s="35"/>
      <c r="AN731" s="35"/>
      <c r="AO731" s="35"/>
      <c r="AP731" s="35"/>
      <c r="AQ731" s="35"/>
      <c r="AR731" s="35"/>
      <c r="AS731" s="35"/>
      <c r="AT731" s="35"/>
      <c r="AU731" s="35"/>
      <c r="AV731" s="35"/>
      <c r="AW731" s="35"/>
      <c r="AX731" s="35"/>
      <c r="AY731" s="35"/>
      <c r="AZ731" s="35"/>
      <c r="BA731" s="35"/>
      <c r="BB731" s="35"/>
      <c r="BC731" s="35"/>
      <c r="BD731" s="35"/>
      <c r="BE731" s="35"/>
      <c r="BF731" s="35"/>
      <c r="BG731" s="35"/>
      <c r="BH731" s="35"/>
      <c r="BI731" s="35"/>
      <c r="BJ731" s="35"/>
    </row>
    <row r="732" spans="1:62" s="11" customFormat="1" ht="45" x14ac:dyDescent="0.25">
      <c r="A732" s="35"/>
      <c r="B732" s="31">
        <v>722</v>
      </c>
      <c r="C732" s="4" t="s">
        <v>95</v>
      </c>
      <c r="D732" s="4" t="s">
        <v>927</v>
      </c>
      <c r="E732" s="34">
        <v>2</v>
      </c>
      <c r="F732" s="17">
        <v>0.44800000000000001</v>
      </c>
      <c r="G732" s="17">
        <v>0.44800000000000001</v>
      </c>
      <c r="H732" s="32" t="s">
        <v>1090</v>
      </c>
      <c r="I732" s="17"/>
      <c r="J732" s="17"/>
      <c r="K732" s="35"/>
      <c r="L732" s="35"/>
      <c r="M732" s="35"/>
      <c r="N732" s="35"/>
      <c r="O732" s="35"/>
      <c r="P732" s="35"/>
      <c r="Q732" s="35"/>
      <c r="R732" s="35"/>
      <c r="S732" s="35"/>
      <c r="T732" s="35"/>
      <c r="U732" s="35"/>
      <c r="V732" s="35"/>
      <c r="W732" s="35"/>
      <c r="X732" s="35"/>
      <c r="Y732" s="35"/>
      <c r="Z732" s="35"/>
      <c r="AA732" s="35"/>
      <c r="AB732" s="35"/>
      <c r="AC732" s="35"/>
      <c r="AD732" s="35"/>
      <c r="AE732" s="35"/>
      <c r="AF732" s="35"/>
      <c r="AG732" s="35"/>
      <c r="AH732" s="35"/>
      <c r="AI732" s="35"/>
      <c r="AJ732" s="35"/>
      <c r="AK732" s="35"/>
      <c r="AL732" s="35"/>
      <c r="AM732" s="35"/>
      <c r="AN732" s="35"/>
      <c r="AO732" s="35"/>
      <c r="AP732" s="35"/>
      <c r="AQ732" s="35"/>
      <c r="AR732" s="35"/>
      <c r="AS732" s="35"/>
      <c r="AT732" s="35"/>
      <c r="AU732" s="35"/>
      <c r="AV732" s="35"/>
      <c r="AW732" s="35"/>
      <c r="AX732" s="35"/>
      <c r="AY732" s="35"/>
      <c r="AZ732" s="35"/>
      <c r="BA732" s="35"/>
      <c r="BB732" s="35"/>
      <c r="BC732" s="35"/>
      <c r="BD732" s="35"/>
      <c r="BE732" s="35"/>
      <c r="BF732" s="35"/>
      <c r="BG732" s="35"/>
      <c r="BH732" s="35"/>
      <c r="BI732" s="35"/>
      <c r="BJ732" s="35"/>
    </row>
    <row r="733" spans="1:62" s="11" customFormat="1" ht="45" x14ac:dyDescent="0.25">
      <c r="A733" s="35"/>
      <c r="B733" s="31">
        <v>723</v>
      </c>
      <c r="C733" s="4" t="s">
        <v>95</v>
      </c>
      <c r="D733" s="4" t="s">
        <v>928</v>
      </c>
      <c r="E733" s="34">
        <v>1.6071</v>
      </c>
      <c r="F733" s="17">
        <v>0.58699999999999997</v>
      </c>
      <c r="G733" s="17">
        <v>0.58699999999999997</v>
      </c>
      <c r="H733" s="32" t="s">
        <v>1090</v>
      </c>
      <c r="I733" s="17"/>
      <c r="J733" s="17"/>
      <c r="K733" s="35"/>
      <c r="L733" s="35"/>
      <c r="M733" s="35"/>
      <c r="N733" s="35"/>
      <c r="O733" s="35"/>
      <c r="P733" s="35"/>
      <c r="Q733" s="35"/>
      <c r="R733" s="35"/>
      <c r="S733" s="35"/>
      <c r="T733" s="35"/>
      <c r="U733" s="35"/>
      <c r="V733" s="35"/>
      <c r="W733" s="35"/>
      <c r="X733" s="35"/>
      <c r="Y733" s="35"/>
      <c r="Z733" s="35"/>
      <c r="AA733" s="35"/>
      <c r="AB733" s="35"/>
      <c r="AC733" s="35"/>
      <c r="AD733" s="35"/>
      <c r="AE733" s="35"/>
      <c r="AF733" s="35"/>
      <c r="AG733" s="35"/>
      <c r="AH733" s="35"/>
      <c r="AI733" s="35"/>
      <c r="AJ733" s="35"/>
      <c r="AK733" s="35"/>
      <c r="AL733" s="35"/>
      <c r="AM733" s="35"/>
      <c r="AN733" s="35"/>
      <c r="AO733" s="35"/>
      <c r="AP733" s="35"/>
      <c r="AQ733" s="35"/>
      <c r="AR733" s="35"/>
      <c r="AS733" s="35"/>
      <c r="AT733" s="35"/>
      <c r="AU733" s="35"/>
      <c r="AV733" s="35"/>
      <c r="AW733" s="35"/>
      <c r="AX733" s="35"/>
      <c r="AY733" s="35"/>
      <c r="AZ733" s="35"/>
      <c r="BA733" s="35"/>
      <c r="BB733" s="35"/>
      <c r="BC733" s="35"/>
      <c r="BD733" s="35"/>
      <c r="BE733" s="35"/>
      <c r="BF733" s="35"/>
      <c r="BG733" s="35"/>
      <c r="BH733" s="35"/>
      <c r="BI733" s="35"/>
      <c r="BJ733" s="35"/>
    </row>
    <row r="734" spans="1:62" s="11" customFormat="1" ht="45" x14ac:dyDescent="0.25">
      <c r="A734" s="35"/>
      <c r="B734" s="31">
        <v>724</v>
      </c>
      <c r="C734" s="17" t="s">
        <v>24</v>
      </c>
      <c r="D734" s="4" t="s">
        <v>929</v>
      </c>
      <c r="E734" s="34">
        <v>0.6</v>
      </c>
      <c r="F734" s="6">
        <v>0.19</v>
      </c>
      <c r="G734" s="6">
        <v>0.19</v>
      </c>
      <c r="H734" s="32" t="s">
        <v>1090</v>
      </c>
      <c r="I734" s="17"/>
      <c r="J734" s="17"/>
      <c r="K734" s="35"/>
      <c r="L734" s="35"/>
      <c r="M734" s="35"/>
      <c r="N734" s="35"/>
      <c r="O734" s="35"/>
      <c r="P734" s="35"/>
      <c r="Q734" s="35"/>
      <c r="R734" s="35"/>
      <c r="S734" s="35"/>
      <c r="T734" s="35"/>
      <c r="U734" s="35"/>
      <c r="V734" s="35"/>
      <c r="W734" s="35"/>
      <c r="X734" s="35"/>
      <c r="Y734" s="35"/>
      <c r="Z734" s="35"/>
      <c r="AA734" s="35"/>
      <c r="AB734" s="35"/>
      <c r="AC734" s="35"/>
      <c r="AD734" s="35"/>
      <c r="AE734" s="35"/>
      <c r="AF734" s="35"/>
      <c r="AG734" s="35"/>
      <c r="AH734" s="35"/>
      <c r="AI734" s="35"/>
      <c r="AJ734" s="35"/>
      <c r="AK734" s="35"/>
      <c r="AL734" s="35"/>
      <c r="AM734" s="35"/>
      <c r="AN734" s="35"/>
      <c r="AO734" s="35"/>
      <c r="AP734" s="35"/>
      <c r="AQ734" s="35"/>
      <c r="AR734" s="35"/>
      <c r="AS734" s="35"/>
      <c r="AT734" s="35"/>
      <c r="AU734" s="35"/>
      <c r="AV734" s="35"/>
      <c r="AW734" s="35"/>
      <c r="AX734" s="35"/>
      <c r="AY734" s="35"/>
      <c r="AZ734" s="35"/>
      <c r="BA734" s="35"/>
      <c r="BB734" s="35"/>
      <c r="BC734" s="35"/>
      <c r="BD734" s="35"/>
      <c r="BE734" s="35"/>
      <c r="BF734" s="35"/>
      <c r="BG734" s="35"/>
      <c r="BH734" s="35"/>
      <c r="BI734" s="35"/>
      <c r="BJ734" s="35"/>
    </row>
    <row r="735" spans="1:62" s="11" customFormat="1" ht="45" x14ac:dyDescent="0.25">
      <c r="A735" s="35"/>
      <c r="B735" s="31">
        <v>725</v>
      </c>
      <c r="C735" s="4" t="s">
        <v>95</v>
      </c>
      <c r="D735" s="4" t="s">
        <v>930</v>
      </c>
      <c r="E735" s="34">
        <v>0.8</v>
      </c>
      <c r="F735" s="17">
        <v>0.90800000000000003</v>
      </c>
      <c r="G735" s="17">
        <v>0.90800000000000003</v>
      </c>
      <c r="H735" s="32" t="s">
        <v>1090</v>
      </c>
      <c r="I735" s="17"/>
      <c r="J735" s="17"/>
      <c r="K735" s="35"/>
      <c r="L735" s="35"/>
      <c r="M735" s="35"/>
      <c r="N735" s="35"/>
      <c r="O735" s="35"/>
      <c r="P735" s="35"/>
      <c r="Q735" s="35"/>
      <c r="R735" s="35"/>
      <c r="S735" s="35"/>
      <c r="T735" s="35"/>
      <c r="U735" s="35"/>
      <c r="V735" s="35"/>
      <c r="W735" s="35"/>
      <c r="X735" s="35"/>
      <c r="Y735" s="35"/>
      <c r="Z735" s="35"/>
      <c r="AA735" s="35"/>
      <c r="AB735" s="35"/>
      <c r="AC735" s="35"/>
      <c r="AD735" s="35"/>
      <c r="AE735" s="35"/>
      <c r="AF735" s="35"/>
      <c r="AG735" s="35"/>
      <c r="AH735" s="35"/>
      <c r="AI735" s="35"/>
      <c r="AJ735" s="35"/>
      <c r="AK735" s="35"/>
      <c r="AL735" s="35"/>
      <c r="AM735" s="35"/>
      <c r="AN735" s="35"/>
      <c r="AO735" s="35"/>
      <c r="AP735" s="35"/>
      <c r="AQ735" s="35"/>
      <c r="AR735" s="35"/>
      <c r="AS735" s="35"/>
      <c r="AT735" s="35"/>
      <c r="AU735" s="35"/>
      <c r="AV735" s="35"/>
      <c r="AW735" s="35"/>
      <c r="AX735" s="35"/>
      <c r="AY735" s="35"/>
      <c r="AZ735" s="35"/>
      <c r="BA735" s="35"/>
      <c r="BB735" s="35"/>
      <c r="BC735" s="35"/>
      <c r="BD735" s="35"/>
      <c r="BE735" s="35"/>
      <c r="BF735" s="35"/>
      <c r="BG735" s="35"/>
      <c r="BH735" s="35"/>
      <c r="BI735" s="35"/>
      <c r="BJ735" s="35"/>
    </row>
    <row r="736" spans="1:62" s="11" customFormat="1" ht="45" x14ac:dyDescent="0.25">
      <c r="A736" s="35"/>
      <c r="B736" s="31">
        <v>726</v>
      </c>
      <c r="C736" s="4" t="s">
        <v>95</v>
      </c>
      <c r="D736" s="4" t="s">
        <v>931</v>
      </c>
      <c r="E736" s="34">
        <v>2</v>
      </c>
      <c r="F736" s="17">
        <v>1.288</v>
      </c>
      <c r="G736" s="17">
        <v>1.288</v>
      </c>
      <c r="H736" s="32" t="s">
        <v>1090</v>
      </c>
      <c r="I736" s="17"/>
      <c r="J736" s="17"/>
      <c r="K736" s="35"/>
      <c r="L736" s="35"/>
      <c r="M736" s="35"/>
      <c r="N736" s="35"/>
      <c r="O736" s="35"/>
      <c r="P736" s="35"/>
      <c r="Q736" s="35"/>
      <c r="R736" s="35"/>
      <c r="S736" s="35"/>
      <c r="T736" s="35"/>
      <c r="U736" s="35"/>
      <c r="V736" s="35"/>
      <c r="W736" s="35"/>
      <c r="X736" s="35"/>
      <c r="Y736" s="35"/>
      <c r="Z736" s="35"/>
      <c r="AA736" s="35"/>
      <c r="AB736" s="35"/>
      <c r="AC736" s="35"/>
      <c r="AD736" s="35"/>
      <c r="AE736" s="35"/>
      <c r="AF736" s="35"/>
      <c r="AG736" s="35"/>
      <c r="AH736" s="35"/>
      <c r="AI736" s="35"/>
      <c r="AJ736" s="35"/>
      <c r="AK736" s="35"/>
      <c r="AL736" s="35"/>
      <c r="AM736" s="35"/>
      <c r="AN736" s="35"/>
      <c r="AO736" s="35"/>
      <c r="AP736" s="35"/>
      <c r="AQ736" s="35"/>
      <c r="AR736" s="35"/>
      <c r="AS736" s="35"/>
      <c r="AT736" s="35"/>
      <c r="AU736" s="35"/>
      <c r="AV736" s="35"/>
      <c r="AW736" s="35"/>
      <c r="AX736" s="35"/>
      <c r="AY736" s="35"/>
      <c r="AZ736" s="35"/>
      <c r="BA736" s="35"/>
      <c r="BB736" s="35"/>
      <c r="BC736" s="35"/>
      <c r="BD736" s="35"/>
      <c r="BE736" s="35"/>
      <c r="BF736" s="35"/>
      <c r="BG736" s="35"/>
      <c r="BH736" s="35"/>
      <c r="BI736" s="35"/>
      <c r="BJ736" s="35"/>
    </row>
    <row r="737" spans="1:62" s="11" customFormat="1" ht="45" x14ac:dyDescent="0.25">
      <c r="A737" s="35"/>
      <c r="B737" s="31">
        <v>727</v>
      </c>
      <c r="C737" s="4" t="s">
        <v>95</v>
      </c>
      <c r="D737" s="4" t="s">
        <v>932</v>
      </c>
      <c r="E737" s="34">
        <v>0.49869999999999998</v>
      </c>
      <c r="F737" s="17">
        <v>0.16500000000000001</v>
      </c>
      <c r="G737" s="17">
        <v>0.16500000000000001</v>
      </c>
      <c r="H737" s="32" t="s">
        <v>1090</v>
      </c>
      <c r="I737" s="17"/>
      <c r="J737" s="17"/>
      <c r="K737" s="35"/>
      <c r="L737" s="35"/>
      <c r="M737" s="35"/>
      <c r="N737" s="35"/>
      <c r="O737" s="35"/>
      <c r="P737" s="35"/>
      <c r="Q737" s="35"/>
      <c r="R737" s="35"/>
      <c r="S737" s="35"/>
      <c r="T737" s="35"/>
      <c r="U737" s="35"/>
      <c r="V737" s="35"/>
      <c r="W737" s="35"/>
      <c r="X737" s="35"/>
      <c r="Y737" s="35"/>
      <c r="Z737" s="35"/>
      <c r="AA737" s="35"/>
      <c r="AB737" s="35"/>
      <c r="AC737" s="35"/>
      <c r="AD737" s="35"/>
      <c r="AE737" s="35"/>
      <c r="AF737" s="35"/>
      <c r="AG737" s="35"/>
      <c r="AH737" s="35"/>
      <c r="AI737" s="35"/>
      <c r="AJ737" s="35"/>
      <c r="AK737" s="35"/>
      <c r="AL737" s="35"/>
      <c r="AM737" s="35"/>
      <c r="AN737" s="35"/>
      <c r="AO737" s="35"/>
      <c r="AP737" s="35"/>
      <c r="AQ737" s="35"/>
      <c r="AR737" s="35"/>
      <c r="AS737" s="35"/>
      <c r="AT737" s="35"/>
      <c r="AU737" s="35"/>
      <c r="AV737" s="35"/>
      <c r="AW737" s="35"/>
      <c r="AX737" s="35"/>
      <c r="AY737" s="35"/>
      <c r="AZ737" s="35"/>
      <c r="BA737" s="35"/>
      <c r="BB737" s="35"/>
      <c r="BC737" s="35"/>
      <c r="BD737" s="35"/>
      <c r="BE737" s="35"/>
      <c r="BF737" s="35"/>
      <c r="BG737" s="35"/>
      <c r="BH737" s="35"/>
      <c r="BI737" s="35"/>
      <c r="BJ737" s="35"/>
    </row>
    <row r="738" spans="1:62" s="11" customFormat="1" ht="45" x14ac:dyDescent="0.25">
      <c r="A738" s="35"/>
      <c r="B738" s="31">
        <v>728</v>
      </c>
      <c r="C738" s="4" t="s">
        <v>95</v>
      </c>
      <c r="D738" s="4" t="s">
        <v>933</v>
      </c>
      <c r="E738" s="34">
        <v>2</v>
      </c>
      <c r="F738" s="17">
        <v>0.73599999999999999</v>
      </c>
      <c r="G738" s="17">
        <v>0.73599999999999999</v>
      </c>
      <c r="H738" s="32" t="s">
        <v>1090</v>
      </c>
      <c r="I738" s="17"/>
      <c r="J738" s="17"/>
      <c r="K738" s="35"/>
      <c r="L738" s="35"/>
      <c r="M738" s="35"/>
      <c r="N738" s="35"/>
      <c r="O738" s="35"/>
      <c r="P738" s="35"/>
      <c r="Q738" s="35"/>
      <c r="R738" s="35"/>
      <c r="S738" s="35"/>
      <c r="T738" s="35"/>
      <c r="U738" s="35"/>
      <c r="V738" s="35"/>
      <c r="W738" s="35"/>
      <c r="X738" s="35"/>
      <c r="Y738" s="35"/>
      <c r="Z738" s="35"/>
      <c r="AA738" s="35"/>
      <c r="AB738" s="35"/>
      <c r="AC738" s="35"/>
      <c r="AD738" s="35"/>
      <c r="AE738" s="35"/>
      <c r="AF738" s="35"/>
      <c r="AG738" s="35"/>
      <c r="AH738" s="35"/>
      <c r="AI738" s="35"/>
      <c r="AJ738" s="35"/>
      <c r="AK738" s="35"/>
      <c r="AL738" s="35"/>
      <c r="AM738" s="35"/>
      <c r="AN738" s="35"/>
      <c r="AO738" s="35"/>
      <c r="AP738" s="35"/>
      <c r="AQ738" s="35"/>
      <c r="AR738" s="35"/>
      <c r="AS738" s="35"/>
      <c r="AT738" s="35"/>
      <c r="AU738" s="35"/>
      <c r="AV738" s="35"/>
      <c r="AW738" s="35"/>
      <c r="AX738" s="35"/>
      <c r="AY738" s="35"/>
      <c r="AZ738" s="35"/>
      <c r="BA738" s="35"/>
      <c r="BB738" s="35"/>
      <c r="BC738" s="35"/>
      <c r="BD738" s="35"/>
      <c r="BE738" s="35"/>
      <c r="BF738" s="35"/>
      <c r="BG738" s="35"/>
      <c r="BH738" s="35"/>
      <c r="BI738" s="35"/>
      <c r="BJ738" s="35"/>
    </row>
    <row r="739" spans="1:62" s="11" customFormat="1" ht="60" x14ac:dyDescent="0.25">
      <c r="A739" s="35"/>
      <c r="B739" s="31">
        <v>729</v>
      </c>
      <c r="C739" s="4" t="s">
        <v>95</v>
      </c>
      <c r="D739" s="4" t="s">
        <v>934</v>
      </c>
      <c r="E739" s="34">
        <v>1.1499999999999999</v>
      </c>
      <c r="F739" s="17">
        <v>0.94399999999999995</v>
      </c>
      <c r="G739" s="17">
        <v>0.94399999999999995</v>
      </c>
      <c r="H739" s="32" t="s">
        <v>1090</v>
      </c>
      <c r="I739" s="17"/>
      <c r="J739" s="17"/>
      <c r="K739" s="35"/>
      <c r="L739" s="35"/>
      <c r="M739" s="35"/>
      <c r="N739" s="35"/>
      <c r="O739" s="35"/>
      <c r="P739" s="35"/>
      <c r="Q739" s="35"/>
      <c r="R739" s="35"/>
      <c r="S739" s="35"/>
      <c r="T739" s="35"/>
      <c r="U739" s="35"/>
      <c r="V739" s="35"/>
      <c r="W739" s="35"/>
      <c r="X739" s="35"/>
      <c r="Y739" s="35"/>
      <c r="Z739" s="35"/>
      <c r="AA739" s="35"/>
      <c r="AB739" s="35"/>
      <c r="AC739" s="35"/>
      <c r="AD739" s="35"/>
      <c r="AE739" s="35"/>
      <c r="AF739" s="35"/>
      <c r="AG739" s="35"/>
      <c r="AH739" s="35"/>
      <c r="AI739" s="35"/>
      <c r="AJ739" s="35"/>
      <c r="AK739" s="35"/>
      <c r="AL739" s="35"/>
      <c r="AM739" s="35"/>
      <c r="AN739" s="35"/>
      <c r="AO739" s="35"/>
      <c r="AP739" s="35"/>
      <c r="AQ739" s="35"/>
      <c r="AR739" s="35"/>
      <c r="AS739" s="35"/>
      <c r="AT739" s="35"/>
      <c r="AU739" s="35"/>
      <c r="AV739" s="35"/>
      <c r="AW739" s="35"/>
      <c r="AX739" s="35"/>
      <c r="AY739" s="35"/>
      <c r="AZ739" s="35"/>
      <c r="BA739" s="35"/>
      <c r="BB739" s="35"/>
      <c r="BC739" s="35"/>
      <c r="BD739" s="35"/>
      <c r="BE739" s="35"/>
      <c r="BF739" s="35"/>
      <c r="BG739" s="35"/>
      <c r="BH739" s="35"/>
      <c r="BI739" s="35"/>
      <c r="BJ739" s="35"/>
    </row>
    <row r="740" spans="1:62" s="11" customFormat="1" ht="45" x14ac:dyDescent="0.25">
      <c r="A740" s="35"/>
      <c r="B740" s="31">
        <v>730</v>
      </c>
      <c r="C740" s="4" t="s">
        <v>95</v>
      </c>
      <c r="D740" s="4" t="s">
        <v>935</v>
      </c>
      <c r="E740" s="34">
        <v>1</v>
      </c>
      <c r="F740" s="17">
        <v>0.63800000000000001</v>
      </c>
      <c r="G740" s="17">
        <v>0.63800000000000001</v>
      </c>
      <c r="H740" s="32" t="s">
        <v>1090</v>
      </c>
      <c r="I740" s="17"/>
      <c r="J740" s="17"/>
      <c r="K740" s="35"/>
      <c r="L740" s="35"/>
      <c r="M740" s="35"/>
      <c r="N740" s="35"/>
      <c r="O740" s="35"/>
      <c r="P740" s="35"/>
      <c r="Q740" s="35"/>
      <c r="R740" s="35"/>
      <c r="S740" s="35"/>
      <c r="T740" s="35"/>
      <c r="U740" s="35"/>
      <c r="V740" s="35"/>
      <c r="W740" s="35"/>
      <c r="X740" s="35"/>
      <c r="Y740" s="35"/>
      <c r="Z740" s="35"/>
      <c r="AA740" s="35"/>
      <c r="AB740" s="35"/>
      <c r="AC740" s="35"/>
      <c r="AD740" s="35"/>
      <c r="AE740" s="35"/>
      <c r="AF740" s="35"/>
      <c r="AG740" s="35"/>
      <c r="AH740" s="35"/>
      <c r="AI740" s="35"/>
      <c r="AJ740" s="35"/>
      <c r="AK740" s="35"/>
      <c r="AL740" s="35"/>
      <c r="AM740" s="35"/>
      <c r="AN740" s="35"/>
      <c r="AO740" s="35"/>
      <c r="AP740" s="35"/>
      <c r="AQ740" s="35"/>
      <c r="AR740" s="35"/>
      <c r="AS740" s="35"/>
      <c r="AT740" s="35"/>
      <c r="AU740" s="35"/>
      <c r="AV740" s="35"/>
      <c r="AW740" s="35"/>
      <c r="AX740" s="35"/>
      <c r="AY740" s="35"/>
      <c r="AZ740" s="35"/>
      <c r="BA740" s="35"/>
      <c r="BB740" s="35"/>
      <c r="BC740" s="35"/>
      <c r="BD740" s="35"/>
      <c r="BE740" s="35"/>
      <c r="BF740" s="35"/>
      <c r="BG740" s="35"/>
      <c r="BH740" s="35"/>
      <c r="BI740" s="35"/>
      <c r="BJ740" s="35"/>
    </row>
    <row r="741" spans="1:62" s="11" customFormat="1" ht="45" x14ac:dyDescent="0.25">
      <c r="A741" s="35"/>
      <c r="B741" s="31">
        <v>731</v>
      </c>
      <c r="C741" s="4" t="s">
        <v>95</v>
      </c>
      <c r="D741" s="4" t="s">
        <v>936</v>
      </c>
      <c r="E741" s="34">
        <v>0.5</v>
      </c>
      <c r="F741" s="6">
        <v>1</v>
      </c>
      <c r="G741" s="6">
        <v>1</v>
      </c>
      <c r="H741" s="32" t="s">
        <v>1090</v>
      </c>
      <c r="I741" s="17"/>
      <c r="J741" s="17"/>
      <c r="K741" s="35"/>
      <c r="L741" s="35"/>
      <c r="M741" s="35"/>
      <c r="N741" s="35"/>
      <c r="O741" s="35"/>
      <c r="P741" s="35"/>
      <c r="Q741" s="35"/>
      <c r="R741" s="35"/>
      <c r="S741" s="35"/>
      <c r="T741" s="35"/>
      <c r="U741" s="35"/>
      <c r="V741" s="35"/>
      <c r="W741" s="35"/>
      <c r="X741" s="35"/>
      <c r="Y741" s="35"/>
      <c r="Z741" s="35"/>
      <c r="AA741" s="35"/>
      <c r="AB741" s="35"/>
      <c r="AC741" s="35"/>
      <c r="AD741" s="35"/>
      <c r="AE741" s="35"/>
      <c r="AF741" s="35"/>
      <c r="AG741" s="35"/>
      <c r="AH741" s="35"/>
      <c r="AI741" s="35"/>
      <c r="AJ741" s="35"/>
      <c r="AK741" s="35"/>
      <c r="AL741" s="35"/>
      <c r="AM741" s="35"/>
      <c r="AN741" s="35"/>
      <c r="AO741" s="35"/>
      <c r="AP741" s="35"/>
      <c r="AQ741" s="35"/>
      <c r="AR741" s="35"/>
      <c r="AS741" s="35"/>
      <c r="AT741" s="35"/>
      <c r="AU741" s="35"/>
      <c r="AV741" s="35"/>
      <c r="AW741" s="35"/>
      <c r="AX741" s="35"/>
      <c r="AY741" s="35"/>
      <c r="AZ741" s="35"/>
      <c r="BA741" s="35"/>
      <c r="BB741" s="35"/>
      <c r="BC741" s="35"/>
      <c r="BD741" s="35"/>
      <c r="BE741" s="35"/>
      <c r="BF741" s="35"/>
      <c r="BG741" s="35"/>
      <c r="BH741" s="35"/>
      <c r="BI741" s="35"/>
      <c r="BJ741" s="35"/>
    </row>
    <row r="742" spans="1:62" s="11" customFormat="1" ht="45" x14ac:dyDescent="0.25">
      <c r="A742" s="35"/>
      <c r="B742" s="31">
        <v>732</v>
      </c>
      <c r="C742" s="4" t="s">
        <v>95</v>
      </c>
      <c r="D742" s="4" t="s">
        <v>937</v>
      </c>
      <c r="E742" s="34">
        <v>1</v>
      </c>
      <c r="F742" s="17">
        <v>0.22600000000000001</v>
      </c>
      <c r="G742" s="17">
        <v>0.22600000000000001</v>
      </c>
      <c r="H742" s="32" t="s">
        <v>1090</v>
      </c>
      <c r="I742" s="17"/>
      <c r="J742" s="17"/>
      <c r="K742" s="35"/>
      <c r="L742" s="35"/>
      <c r="M742" s="35"/>
      <c r="N742" s="35"/>
      <c r="O742" s="35"/>
      <c r="P742" s="35"/>
      <c r="Q742" s="35"/>
      <c r="R742" s="35"/>
      <c r="S742" s="35"/>
      <c r="T742" s="35"/>
      <c r="U742" s="35"/>
      <c r="V742" s="35"/>
      <c r="W742" s="35"/>
      <c r="X742" s="35"/>
      <c r="Y742" s="35"/>
      <c r="Z742" s="35"/>
      <c r="AA742" s="35"/>
      <c r="AB742" s="35"/>
      <c r="AC742" s="35"/>
      <c r="AD742" s="35"/>
      <c r="AE742" s="35"/>
      <c r="AF742" s="35"/>
      <c r="AG742" s="35"/>
      <c r="AH742" s="35"/>
      <c r="AI742" s="35"/>
      <c r="AJ742" s="35"/>
      <c r="AK742" s="35"/>
      <c r="AL742" s="35"/>
      <c r="AM742" s="35"/>
      <c r="AN742" s="35"/>
      <c r="AO742" s="35"/>
      <c r="AP742" s="35"/>
      <c r="AQ742" s="35"/>
      <c r="AR742" s="35"/>
      <c r="AS742" s="35"/>
      <c r="AT742" s="35"/>
      <c r="AU742" s="35"/>
      <c r="AV742" s="35"/>
      <c r="AW742" s="35"/>
      <c r="AX742" s="35"/>
      <c r="AY742" s="35"/>
      <c r="AZ742" s="35"/>
      <c r="BA742" s="35"/>
      <c r="BB742" s="35"/>
      <c r="BC742" s="35"/>
      <c r="BD742" s="35"/>
      <c r="BE742" s="35"/>
      <c r="BF742" s="35"/>
      <c r="BG742" s="35"/>
      <c r="BH742" s="35"/>
      <c r="BI742" s="35"/>
      <c r="BJ742" s="35"/>
    </row>
    <row r="743" spans="1:62" s="11" customFormat="1" ht="45" x14ac:dyDescent="0.25">
      <c r="A743" s="35"/>
      <c r="B743" s="31">
        <v>733</v>
      </c>
      <c r="C743" s="4" t="s">
        <v>95</v>
      </c>
      <c r="D743" s="4" t="s">
        <v>938</v>
      </c>
      <c r="E743" s="34">
        <v>2</v>
      </c>
      <c r="F743" s="17">
        <v>0.26700000000000002</v>
      </c>
      <c r="G743" s="17">
        <v>4.8339999999999996</v>
      </c>
      <c r="H743" s="32" t="s">
        <v>1090</v>
      </c>
      <c r="I743" s="17"/>
      <c r="J743" s="17"/>
      <c r="K743" s="35"/>
      <c r="L743" s="35"/>
      <c r="M743" s="35"/>
      <c r="N743" s="35"/>
      <c r="O743" s="35"/>
      <c r="P743" s="35"/>
      <c r="Q743" s="35"/>
      <c r="R743" s="35"/>
      <c r="S743" s="35"/>
      <c r="T743" s="35"/>
      <c r="U743" s="35"/>
      <c r="V743" s="35"/>
      <c r="W743" s="35"/>
      <c r="X743" s="35"/>
      <c r="Y743" s="35"/>
      <c r="Z743" s="35"/>
      <c r="AA743" s="35"/>
      <c r="AB743" s="35"/>
      <c r="AC743" s="35"/>
      <c r="AD743" s="35"/>
      <c r="AE743" s="35"/>
      <c r="AF743" s="35"/>
      <c r="AG743" s="35"/>
      <c r="AH743" s="35"/>
      <c r="AI743" s="35"/>
      <c r="AJ743" s="35"/>
      <c r="AK743" s="35"/>
      <c r="AL743" s="35"/>
      <c r="AM743" s="35"/>
      <c r="AN743" s="35"/>
      <c r="AO743" s="35"/>
      <c r="AP743" s="35"/>
      <c r="AQ743" s="35"/>
      <c r="AR743" s="35"/>
      <c r="AS743" s="35"/>
      <c r="AT743" s="35"/>
      <c r="AU743" s="35"/>
      <c r="AV743" s="35"/>
      <c r="AW743" s="35"/>
      <c r="AX743" s="35"/>
      <c r="AY743" s="35"/>
      <c r="AZ743" s="35"/>
      <c r="BA743" s="35"/>
      <c r="BB743" s="35"/>
      <c r="BC743" s="35"/>
      <c r="BD743" s="35"/>
      <c r="BE743" s="35"/>
      <c r="BF743" s="35"/>
      <c r="BG743" s="35"/>
      <c r="BH743" s="35"/>
      <c r="BI743" s="35"/>
      <c r="BJ743" s="35"/>
    </row>
    <row r="744" spans="1:62" s="11" customFormat="1" ht="60" x14ac:dyDescent="0.25">
      <c r="A744" s="35"/>
      <c r="B744" s="31">
        <v>734</v>
      </c>
      <c r="C744" s="4" t="s">
        <v>95</v>
      </c>
      <c r="D744" s="4" t="s">
        <v>939</v>
      </c>
      <c r="E744" s="34">
        <v>3</v>
      </c>
      <c r="F744" s="6">
        <v>1.7</v>
      </c>
      <c r="G744" s="6">
        <v>1.7</v>
      </c>
      <c r="H744" s="32" t="s">
        <v>1090</v>
      </c>
      <c r="I744" s="17"/>
      <c r="J744" s="17"/>
      <c r="K744" s="35"/>
      <c r="L744" s="35"/>
      <c r="M744" s="35"/>
      <c r="N744" s="35"/>
      <c r="O744" s="35"/>
      <c r="P744" s="35"/>
      <c r="Q744" s="35"/>
      <c r="R744" s="35"/>
      <c r="S744" s="35"/>
      <c r="T744" s="35"/>
      <c r="U744" s="35"/>
      <c r="V744" s="35"/>
      <c r="W744" s="35"/>
      <c r="X744" s="35"/>
      <c r="Y744" s="35"/>
      <c r="Z744" s="35"/>
      <c r="AA744" s="35"/>
      <c r="AB744" s="35"/>
      <c r="AC744" s="35"/>
      <c r="AD744" s="35"/>
      <c r="AE744" s="35"/>
      <c r="AF744" s="35"/>
      <c r="AG744" s="35"/>
      <c r="AH744" s="35"/>
      <c r="AI744" s="35"/>
      <c r="AJ744" s="35"/>
      <c r="AK744" s="35"/>
      <c r="AL744" s="35"/>
      <c r="AM744" s="35"/>
      <c r="AN744" s="35"/>
      <c r="AO744" s="35"/>
      <c r="AP744" s="35"/>
      <c r="AQ744" s="35"/>
      <c r="AR744" s="35"/>
      <c r="AS744" s="35"/>
      <c r="AT744" s="35"/>
      <c r="AU744" s="35"/>
      <c r="AV744" s="35"/>
      <c r="AW744" s="35"/>
      <c r="AX744" s="35"/>
      <c r="AY744" s="35"/>
      <c r="AZ744" s="35"/>
      <c r="BA744" s="35"/>
      <c r="BB744" s="35"/>
      <c r="BC744" s="35"/>
      <c r="BD744" s="35"/>
      <c r="BE744" s="35"/>
      <c r="BF744" s="35"/>
      <c r="BG744" s="35"/>
      <c r="BH744" s="35"/>
      <c r="BI744" s="35"/>
      <c r="BJ744" s="35"/>
    </row>
    <row r="745" spans="1:62" s="11" customFormat="1" ht="30" x14ac:dyDescent="0.25">
      <c r="A745" s="35"/>
      <c r="B745" s="31">
        <v>735</v>
      </c>
      <c r="C745" s="4" t="s">
        <v>95</v>
      </c>
      <c r="D745" s="4" t="s">
        <v>940</v>
      </c>
      <c r="E745" s="34">
        <v>1</v>
      </c>
      <c r="F745" s="17">
        <v>5.0999999999999997E-2</v>
      </c>
      <c r="G745" s="17">
        <v>5.0999999999999997E-2</v>
      </c>
      <c r="H745" s="32" t="s">
        <v>1090</v>
      </c>
      <c r="I745" s="17"/>
      <c r="J745" s="17"/>
      <c r="K745" s="35"/>
      <c r="L745" s="35"/>
      <c r="M745" s="35"/>
      <c r="N745" s="35"/>
      <c r="O745" s="35"/>
      <c r="P745" s="35"/>
      <c r="Q745" s="35"/>
      <c r="R745" s="35"/>
      <c r="S745" s="35"/>
      <c r="T745" s="35"/>
      <c r="U745" s="35"/>
      <c r="V745" s="35"/>
      <c r="W745" s="35"/>
      <c r="X745" s="35"/>
      <c r="Y745" s="35"/>
      <c r="Z745" s="35"/>
      <c r="AA745" s="35"/>
      <c r="AB745" s="35"/>
      <c r="AC745" s="35"/>
      <c r="AD745" s="35"/>
      <c r="AE745" s="35"/>
      <c r="AF745" s="35"/>
      <c r="AG745" s="35"/>
      <c r="AH745" s="35"/>
      <c r="AI745" s="35"/>
      <c r="AJ745" s="35"/>
      <c r="AK745" s="35"/>
      <c r="AL745" s="35"/>
      <c r="AM745" s="35"/>
      <c r="AN745" s="35"/>
      <c r="AO745" s="35"/>
      <c r="AP745" s="35"/>
      <c r="AQ745" s="35"/>
      <c r="AR745" s="35"/>
      <c r="AS745" s="35"/>
      <c r="AT745" s="35"/>
      <c r="AU745" s="35"/>
      <c r="AV745" s="35"/>
      <c r="AW745" s="35"/>
      <c r="AX745" s="35"/>
      <c r="AY745" s="35"/>
      <c r="AZ745" s="35"/>
      <c r="BA745" s="35"/>
      <c r="BB745" s="35"/>
      <c r="BC745" s="35"/>
      <c r="BD745" s="35"/>
      <c r="BE745" s="35"/>
      <c r="BF745" s="35"/>
      <c r="BG745" s="35"/>
      <c r="BH745" s="35"/>
      <c r="BI745" s="35"/>
      <c r="BJ745" s="35"/>
    </row>
    <row r="746" spans="1:62" s="11" customFormat="1" ht="45" x14ac:dyDescent="0.25">
      <c r="A746" s="35"/>
      <c r="B746" s="31">
        <v>736</v>
      </c>
      <c r="C746" s="4" t="s">
        <v>95</v>
      </c>
      <c r="D746" s="4" t="s">
        <v>941</v>
      </c>
      <c r="E746" s="34">
        <v>2</v>
      </c>
      <c r="F746" s="17">
        <v>0.88100000000000001</v>
      </c>
      <c r="G746" s="17">
        <v>0.88100000000000001</v>
      </c>
      <c r="H746" s="32" t="s">
        <v>1090</v>
      </c>
      <c r="I746" s="17"/>
      <c r="J746" s="17"/>
      <c r="K746" s="35"/>
      <c r="L746" s="35"/>
      <c r="M746" s="35"/>
      <c r="N746" s="35"/>
      <c r="O746" s="35"/>
      <c r="P746" s="35"/>
      <c r="Q746" s="35"/>
      <c r="R746" s="35"/>
      <c r="S746" s="35"/>
      <c r="T746" s="35"/>
      <c r="U746" s="35"/>
      <c r="V746" s="35"/>
      <c r="W746" s="35"/>
      <c r="X746" s="35"/>
      <c r="Y746" s="35"/>
      <c r="Z746" s="35"/>
      <c r="AA746" s="35"/>
      <c r="AB746" s="35"/>
      <c r="AC746" s="35"/>
      <c r="AD746" s="35"/>
      <c r="AE746" s="35"/>
      <c r="AF746" s="35"/>
      <c r="AG746" s="35"/>
      <c r="AH746" s="35"/>
      <c r="AI746" s="35"/>
      <c r="AJ746" s="35"/>
      <c r="AK746" s="35"/>
      <c r="AL746" s="35"/>
      <c r="AM746" s="35"/>
      <c r="AN746" s="35"/>
      <c r="AO746" s="35"/>
      <c r="AP746" s="35"/>
      <c r="AQ746" s="35"/>
      <c r="AR746" s="35"/>
      <c r="AS746" s="35"/>
      <c r="AT746" s="35"/>
      <c r="AU746" s="35"/>
      <c r="AV746" s="35"/>
      <c r="AW746" s="35"/>
      <c r="AX746" s="35"/>
      <c r="AY746" s="35"/>
      <c r="AZ746" s="35"/>
      <c r="BA746" s="35"/>
      <c r="BB746" s="35"/>
      <c r="BC746" s="35"/>
      <c r="BD746" s="35"/>
      <c r="BE746" s="35"/>
      <c r="BF746" s="35"/>
      <c r="BG746" s="35"/>
      <c r="BH746" s="35"/>
      <c r="BI746" s="35"/>
      <c r="BJ746" s="35"/>
    </row>
    <row r="747" spans="1:62" s="11" customFormat="1" ht="45" x14ac:dyDescent="0.25">
      <c r="A747" s="35"/>
      <c r="B747" s="31">
        <v>737</v>
      </c>
      <c r="C747" s="17" t="s">
        <v>24</v>
      </c>
      <c r="D747" s="4" t="s">
        <v>942</v>
      </c>
      <c r="E747" s="34">
        <v>2</v>
      </c>
      <c r="F747" s="17">
        <v>0.53400000000000003</v>
      </c>
      <c r="G747" s="17">
        <v>0.53400000000000003</v>
      </c>
      <c r="H747" s="32" t="s">
        <v>1090</v>
      </c>
      <c r="I747" s="17"/>
      <c r="J747" s="17"/>
      <c r="K747" s="35"/>
      <c r="L747" s="35"/>
      <c r="M747" s="35"/>
      <c r="N747" s="35"/>
      <c r="O747" s="35"/>
      <c r="P747" s="35"/>
      <c r="Q747" s="35"/>
      <c r="R747" s="35"/>
      <c r="S747" s="35"/>
      <c r="T747" s="35"/>
      <c r="U747" s="35"/>
      <c r="V747" s="35"/>
      <c r="W747" s="35"/>
      <c r="X747" s="35"/>
      <c r="Y747" s="35"/>
      <c r="Z747" s="35"/>
      <c r="AA747" s="35"/>
      <c r="AB747" s="35"/>
      <c r="AC747" s="35"/>
      <c r="AD747" s="35"/>
      <c r="AE747" s="35"/>
      <c r="AF747" s="35"/>
      <c r="AG747" s="35"/>
      <c r="AH747" s="35"/>
      <c r="AI747" s="35"/>
      <c r="AJ747" s="35"/>
      <c r="AK747" s="35"/>
      <c r="AL747" s="35"/>
      <c r="AM747" s="35"/>
      <c r="AN747" s="35"/>
      <c r="AO747" s="35"/>
      <c r="AP747" s="35"/>
      <c r="AQ747" s="35"/>
      <c r="AR747" s="35"/>
      <c r="AS747" s="35"/>
      <c r="AT747" s="35"/>
      <c r="AU747" s="35"/>
      <c r="AV747" s="35"/>
      <c r="AW747" s="35"/>
      <c r="AX747" s="35"/>
      <c r="AY747" s="35"/>
      <c r="AZ747" s="35"/>
      <c r="BA747" s="35"/>
      <c r="BB747" s="35"/>
      <c r="BC747" s="35"/>
      <c r="BD747" s="35"/>
      <c r="BE747" s="35"/>
      <c r="BF747" s="35"/>
      <c r="BG747" s="35"/>
      <c r="BH747" s="35"/>
      <c r="BI747" s="35"/>
      <c r="BJ747" s="35"/>
    </row>
    <row r="748" spans="1:62" s="11" customFormat="1" ht="45" x14ac:dyDescent="0.25">
      <c r="A748" s="35"/>
      <c r="B748" s="31">
        <v>738</v>
      </c>
      <c r="C748" s="4" t="s">
        <v>95</v>
      </c>
      <c r="D748" s="4" t="s">
        <v>944</v>
      </c>
      <c r="E748" s="34">
        <v>2</v>
      </c>
      <c r="F748" s="17">
        <v>1.0609999999999999</v>
      </c>
      <c r="G748" s="17">
        <v>4.8339999999999996</v>
      </c>
      <c r="H748" s="32" t="s">
        <v>1090</v>
      </c>
      <c r="I748" s="17"/>
      <c r="J748" s="17"/>
      <c r="K748" s="35"/>
      <c r="L748" s="35"/>
      <c r="M748" s="35"/>
      <c r="N748" s="35"/>
      <c r="O748" s="35"/>
      <c r="P748" s="35"/>
      <c r="Q748" s="35"/>
      <c r="R748" s="35"/>
      <c r="S748" s="35"/>
      <c r="T748" s="35"/>
      <c r="U748" s="35"/>
      <c r="V748" s="35"/>
      <c r="W748" s="35"/>
      <c r="X748" s="35"/>
      <c r="Y748" s="35"/>
      <c r="Z748" s="35"/>
      <c r="AA748" s="35"/>
      <c r="AB748" s="35"/>
      <c r="AC748" s="35"/>
      <c r="AD748" s="35"/>
      <c r="AE748" s="35"/>
      <c r="AF748" s="35"/>
      <c r="AG748" s="35"/>
      <c r="AH748" s="35"/>
      <c r="AI748" s="35"/>
      <c r="AJ748" s="35"/>
      <c r="AK748" s="35"/>
      <c r="AL748" s="35"/>
      <c r="AM748" s="35"/>
      <c r="AN748" s="35"/>
      <c r="AO748" s="35"/>
      <c r="AP748" s="35"/>
      <c r="AQ748" s="35"/>
      <c r="AR748" s="35"/>
      <c r="AS748" s="35"/>
      <c r="AT748" s="35"/>
      <c r="AU748" s="35"/>
      <c r="AV748" s="35"/>
      <c r="AW748" s="35"/>
      <c r="AX748" s="35"/>
      <c r="AY748" s="35"/>
      <c r="AZ748" s="35"/>
      <c r="BA748" s="35"/>
      <c r="BB748" s="35"/>
      <c r="BC748" s="35"/>
      <c r="BD748" s="35"/>
      <c r="BE748" s="35"/>
      <c r="BF748" s="35"/>
      <c r="BG748" s="35"/>
      <c r="BH748" s="35"/>
      <c r="BI748" s="35"/>
      <c r="BJ748" s="35"/>
    </row>
    <row r="749" spans="1:62" s="11" customFormat="1" ht="30" x14ac:dyDescent="0.25">
      <c r="A749" s="35"/>
      <c r="B749" s="31">
        <v>739</v>
      </c>
      <c r="C749" s="4" t="s">
        <v>95</v>
      </c>
      <c r="D749" s="4" t="s">
        <v>943</v>
      </c>
      <c r="E749" s="34">
        <v>2</v>
      </c>
      <c r="F749" s="17">
        <v>0.183</v>
      </c>
      <c r="G749" s="17">
        <v>0.501</v>
      </c>
      <c r="H749" s="32" t="s">
        <v>1090</v>
      </c>
      <c r="I749" s="17"/>
      <c r="J749" s="17"/>
      <c r="K749" s="35"/>
      <c r="L749" s="35"/>
      <c r="M749" s="35"/>
      <c r="N749" s="35"/>
      <c r="O749" s="35"/>
      <c r="P749" s="35"/>
      <c r="Q749" s="35"/>
      <c r="R749" s="35"/>
      <c r="S749" s="35"/>
      <c r="T749" s="35"/>
      <c r="U749" s="35"/>
      <c r="V749" s="35"/>
      <c r="W749" s="35"/>
      <c r="X749" s="35"/>
      <c r="Y749" s="35"/>
      <c r="Z749" s="35"/>
      <c r="AA749" s="35"/>
      <c r="AB749" s="35"/>
      <c r="AC749" s="35"/>
      <c r="AD749" s="35"/>
      <c r="AE749" s="35"/>
      <c r="AF749" s="35"/>
      <c r="AG749" s="35"/>
      <c r="AH749" s="35"/>
      <c r="AI749" s="35"/>
      <c r="AJ749" s="35"/>
      <c r="AK749" s="35"/>
      <c r="AL749" s="35"/>
      <c r="AM749" s="35"/>
      <c r="AN749" s="35"/>
      <c r="AO749" s="35"/>
      <c r="AP749" s="35"/>
      <c r="AQ749" s="35"/>
      <c r="AR749" s="35"/>
      <c r="AS749" s="35"/>
      <c r="AT749" s="35"/>
      <c r="AU749" s="35"/>
      <c r="AV749" s="35"/>
      <c r="AW749" s="35"/>
      <c r="AX749" s="35"/>
      <c r="AY749" s="35"/>
      <c r="AZ749" s="35"/>
      <c r="BA749" s="35"/>
      <c r="BB749" s="35"/>
      <c r="BC749" s="35"/>
      <c r="BD749" s="35"/>
      <c r="BE749" s="35"/>
      <c r="BF749" s="35"/>
      <c r="BG749" s="35"/>
      <c r="BH749" s="35"/>
      <c r="BI749" s="35"/>
      <c r="BJ749" s="35"/>
    </row>
    <row r="750" spans="1:62" s="11" customFormat="1" ht="45" x14ac:dyDescent="0.25">
      <c r="A750" s="35"/>
      <c r="B750" s="31">
        <v>740</v>
      </c>
      <c r="C750" s="4" t="s">
        <v>95</v>
      </c>
      <c r="D750" s="4" t="s">
        <v>945</v>
      </c>
      <c r="E750" s="34">
        <v>0.4</v>
      </c>
      <c r="F750" s="17">
        <v>3.9E-2</v>
      </c>
      <c r="G750" s="17">
        <v>3.9E-2</v>
      </c>
      <c r="H750" s="32" t="s">
        <v>1090</v>
      </c>
      <c r="I750" s="17"/>
      <c r="J750" s="17"/>
      <c r="K750" s="35"/>
      <c r="L750" s="35"/>
      <c r="M750" s="35"/>
      <c r="N750" s="35"/>
      <c r="O750" s="35"/>
      <c r="P750" s="35"/>
      <c r="Q750" s="35"/>
      <c r="R750" s="35"/>
      <c r="S750" s="35"/>
      <c r="T750" s="35"/>
      <c r="U750" s="35"/>
      <c r="V750" s="35"/>
      <c r="W750" s="35"/>
      <c r="X750" s="35"/>
      <c r="Y750" s="35"/>
      <c r="Z750" s="35"/>
      <c r="AA750" s="35"/>
      <c r="AB750" s="35"/>
      <c r="AC750" s="35"/>
      <c r="AD750" s="35"/>
      <c r="AE750" s="35"/>
      <c r="AF750" s="35"/>
      <c r="AG750" s="35"/>
      <c r="AH750" s="35"/>
      <c r="AI750" s="35"/>
      <c r="AJ750" s="35"/>
      <c r="AK750" s="35"/>
      <c r="AL750" s="35"/>
      <c r="AM750" s="35"/>
      <c r="AN750" s="35"/>
      <c r="AO750" s="35"/>
      <c r="AP750" s="35"/>
      <c r="AQ750" s="35"/>
      <c r="AR750" s="35"/>
      <c r="AS750" s="35"/>
      <c r="AT750" s="35"/>
      <c r="AU750" s="35"/>
      <c r="AV750" s="35"/>
      <c r="AW750" s="35"/>
      <c r="AX750" s="35"/>
      <c r="AY750" s="35"/>
      <c r="AZ750" s="35"/>
      <c r="BA750" s="35"/>
      <c r="BB750" s="35"/>
      <c r="BC750" s="35"/>
      <c r="BD750" s="35"/>
      <c r="BE750" s="35"/>
      <c r="BF750" s="35"/>
      <c r="BG750" s="35"/>
      <c r="BH750" s="35"/>
      <c r="BI750" s="35"/>
      <c r="BJ750" s="35"/>
    </row>
    <row r="751" spans="1:62" s="11" customFormat="1" ht="45" x14ac:dyDescent="0.25">
      <c r="A751" s="35"/>
      <c r="B751" s="31">
        <v>741</v>
      </c>
      <c r="C751" s="4" t="s">
        <v>95</v>
      </c>
      <c r="D751" s="4" t="s">
        <v>946</v>
      </c>
      <c r="E751" s="34">
        <v>1</v>
      </c>
      <c r="F751" s="17">
        <v>0.36599999999999999</v>
      </c>
      <c r="G751" s="17">
        <v>0.36599999999999999</v>
      </c>
      <c r="H751" s="32" t="s">
        <v>1090</v>
      </c>
      <c r="I751" s="17"/>
      <c r="J751" s="17"/>
      <c r="K751" s="35"/>
      <c r="L751" s="35"/>
      <c r="M751" s="35"/>
      <c r="N751" s="35"/>
      <c r="O751" s="35"/>
      <c r="P751" s="35"/>
      <c r="Q751" s="35"/>
      <c r="R751" s="35"/>
      <c r="S751" s="35"/>
      <c r="T751" s="35"/>
      <c r="U751" s="35"/>
      <c r="V751" s="35"/>
      <c r="W751" s="35"/>
      <c r="X751" s="35"/>
      <c r="Y751" s="35"/>
      <c r="Z751" s="35"/>
      <c r="AA751" s="35"/>
      <c r="AB751" s="35"/>
      <c r="AC751" s="35"/>
      <c r="AD751" s="35"/>
      <c r="AE751" s="35"/>
      <c r="AF751" s="35"/>
      <c r="AG751" s="35"/>
      <c r="AH751" s="35"/>
      <c r="AI751" s="35"/>
      <c r="AJ751" s="35"/>
      <c r="AK751" s="35"/>
      <c r="AL751" s="35"/>
      <c r="AM751" s="35"/>
      <c r="AN751" s="35"/>
      <c r="AO751" s="35"/>
      <c r="AP751" s="35"/>
      <c r="AQ751" s="35"/>
      <c r="AR751" s="35"/>
      <c r="AS751" s="35"/>
      <c r="AT751" s="35"/>
      <c r="AU751" s="35"/>
      <c r="AV751" s="35"/>
      <c r="AW751" s="35"/>
      <c r="AX751" s="35"/>
      <c r="AY751" s="35"/>
      <c r="AZ751" s="35"/>
      <c r="BA751" s="35"/>
      <c r="BB751" s="35"/>
      <c r="BC751" s="35"/>
      <c r="BD751" s="35"/>
      <c r="BE751" s="35"/>
      <c r="BF751" s="35"/>
      <c r="BG751" s="35"/>
      <c r="BH751" s="35"/>
      <c r="BI751" s="35"/>
      <c r="BJ751" s="35"/>
    </row>
    <row r="752" spans="1:62" s="11" customFormat="1" ht="30" x14ac:dyDescent="0.25">
      <c r="A752" s="35"/>
      <c r="B752" s="31">
        <v>742</v>
      </c>
      <c r="C752" s="4" t="s">
        <v>95</v>
      </c>
      <c r="D752" s="4" t="s">
        <v>947</v>
      </c>
      <c r="E752" s="34">
        <v>2</v>
      </c>
      <c r="F752" s="6">
        <v>0.2</v>
      </c>
      <c r="G752" s="17">
        <v>4.8339999999999996</v>
      </c>
      <c r="H752" s="32" t="s">
        <v>1090</v>
      </c>
      <c r="I752" s="17"/>
      <c r="J752" s="17"/>
      <c r="K752" s="35"/>
      <c r="L752" s="35"/>
      <c r="M752" s="35"/>
      <c r="N752" s="35"/>
      <c r="O752" s="35"/>
      <c r="P752" s="35"/>
      <c r="Q752" s="35"/>
      <c r="R752" s="35"/>
      <c r="S752" s="35"/>
      <c r="T752" s="35"/>
      <c r="U752" s="35"/>
      <c r="V752" s="35"/>
      <c r="W752" s="35"/>
      <c r="X752" s="35"/>
      <c r="Y752" s="35"/>
      <c r="Z752" s="35"/>
      <c r="AA752" s="35"/>
      <c r="AB752" s="35"/>
      <c r="AC752" s="35"/>
      <c r="AD752" s="35"/>
      <c r="AE752" s="35"/>
      <c r="AF752" s="35"/>
      <c r="AG752" s="35"/>
      <c r="AH752" s="35"/>
      <c r="AI752" s="35"/>
      <c r="AJ752" s="35"/>
      <c r="AK752" s="35"/>
      <c r="AL752" s="35"/>
      <c r="AM752" s="35"/>
      <c r="AN752" s="35"/>
      <c r="AO752" s="35"/>
      <c r="AP752" s="35"/>
      <c r="AQ752" s="35"/>
      <c r="AR752" s="35"/>
      <c r="AS752" s="35"/>
      <c r="AT752" s="35"/>
      <c r="AU752" s="35"/>
      <c r="AV752" s="35"/>
      <c r="AW752" s="35"/>
      <c r="AX752" s="35"/>
      <c r="AY752" s="35"/>
      <c r="AZ752" s="35"/>
      <c r="BA752" s="35"/>
      <c r="BB752" s="35"/>
      <c r="BC752" s="35"/>
      <c r="BD752" s="35"/>
      <c r="BE752" s="35"/>
      <c r="BF752" s="35"/>
      <c r="BG752" s="35"/>
      <c r="BH752" s="35"/>
      <c r="BI752" s="35"/>
      <c r="BJ752" s="35"/>
    </row>
    <row r="753" spans="1:62" s="11" customFormat="1" ht="30" x14ac:dyDescent="0.25">
      <c r="A753" s="35"/>
      <c r="B753" s="31">
        <v>743</v>
      </c>
      <c r="C753" s="4" t="s">
        <v>95</v>
      </c>
      <c r="D753" s="4" t="s">
        <v>948</v>
      </c>
      <c r="E753" s="34">
        <v>1</v>
      </c>
      <c r="F753" s="6">
        <v>0.09</v>
      </c>
      <c r="G753" s="6">
        <v>0.09</v>
      </c>
      <c r="H753" s="32" t="s">
        <v>1090</v>
      </c>
      <c r="I753" s="17"/>
      <c r="J753" s="17"/>
      <c r="K753" s="35"/>
      <c r="L753" s="35"/>
      <c r="M753" s="35"/>
      <c r="N753" s="35"/>
      <c r="O753" s="35"/>
      <c r="P753" s="35"/>
      <c r="Q753" s="35"/>
      <c r="R753" s="35"/>
      <c r="S753" s="35"/>
      <c r="T753" s="35"/>
      <c r="U753" s="35"/>
      <c r="V753" s="35"/>
      <c r="W753" s="35"/>
      <c r="X753" s="35"/>
      <c r="Y753" s="35"/>
      <c r="Z753" s="35"/>
      <c r="AA753" s="35"/>
      <c r="AB753" s="35"/>
      <c r="AC753" s="35"/>
      <c r="AD753" s="35"/>
      <c r="AE753" s="35"/>
      <c r="AF753" s="35"/>
      <c r="AG753" s="35"/>
      <c r="AH753" s="35"/>
      <c r="AI753" s="35"/>
      <c r="AJ753" s="35"/>
      <c r="AK753" s="35"/>
      <c r="AL753" s="35"/>
      <c r="AM753" s="35"/>
      <c r="AN753" s="35"/>
      <c r="AO753" s="35"/>
      <c r="AP753" s="35"/>
      <c r="AQ753" s="35"/>
      <c r="AR753" s="35"/>
      <c r="AS753" s="35"/>
      <c r="AT753" s="35"/>
      <c r="AU753" s="35"/>
      <c r="AV753" s="35"/>
      <c r="AW753" s="35"/>
      <c r="AX753" s="35"/>
      <c r="AY753" s="35"/>
      <c r="AZ753" s="35"/>
      <c r="BA753" s="35"/>
      <c r="BB753" s="35"/>
      <c r="BC753" s="35"/>
      <c r="BD753" s="35"/>
      <c r="BE753" s="35"/>
      <c r="BF753" s="35"/>
      <c r="BG753" s="35"/>
      <c r="BH753" s="35"/>
      <c r="BI753" s="35"/>
      <c r="BJ753" s="35"/>
    </row>
    <row r="754" spans="1:62" s="11" customFormat="1" ht="45" x14ac:dyDescent="0.25">
      <c r="A754" s="35"/>
      <c r="B754" s="31">
        <v>744</v>
      </c>
      <c r="C754" s="4" t="s">
        <v>95</v>
      </c>
      <c r="D754" s="4" t="s">
        <v>949</v>
      </c>
      <c r="E754" s="34">
        <v>0.5</v>
      </c>
      <c r="F754" s="17">
        <v>0.36899999999999999</v>
      </c>
      <c r="G754" s="17">
        <v>0.36899999999999999</v>
      </c>
      <c r="H754" s="32" t="s">
        <v>1090</v>
      </c>
      <c r="I754" s="17"/>
      <c r="J754" s="17"/>
      <c r="K754" s="35"/>
      <c r="L754" s="35"/>
      <c r="M754" s="35"/>
      <c r="N754" s="35"/>
      <c r="O754" s="35"/>
      <c r="P754" s="35"/>
      <c r="Q754" s="35"/>
      <c r="R754" s="35"/>
      <c r="S754" s="35"/>
      <c r="T754" s="35"/>
      <c r="U754" s="35"/>
      <c r="V754" s="35"/>
      <c r="W754" s="35"/>
      <c r="X754" s="35"/>
      <c r="Y754" s="35"/>
      <c r="Z754" s="35"/>
      <c r="AA754" s="35"/>
      <c r="AB754" s="35"/>
      <c r="AC754" s="35"/>
      <c r="AD754" s="35"/>
      <c r="AE754" s="35"/>
      <c r="AF754" s="35"/>
      <c r="AG754" s="35"/>
      <c r="AH754" s="35"/>
      <c r="AI754" s="35"/>
      <c r="AJ754" s="35"/>
      <c r="AK754" s="35"/>
      <c r="AL754" s="35"/>
      <c r="AM754" s="35"/>
      <c r="AN754" s="35"/>
      <c r="AO754" s="35"/>
      <c r="AP754" s="35"/>
      <c r="AQ754" s="35"/>
      <c r="AR754" s="35"/>
      <c r="AS754" s="35"/>
      <c r="AT754" s="35"/>
      <c r="AU754" s="35"/>
      <c r="AV754" s="35"/>
      <c r="AW754" s="35"/>
      <c r="AX754" s="35"/>
      <c r="AY754" s="35"/>
      <c r="AZ754" s="35"/>
      <c r="BA754" s="35"/>
      <c r="BB754" s="35"/>
      <c r="BC754" s="35"/>
      <c r="BD754" s="35"/>
      <c r="BE754" s="35"/>
      <c r="BF754" s="35"/>
      <c r="BG754" s="35"/>
      <c r="BH754" s="35"/>
      <c r="BI754" s="35"/>
      <c r="BJ754" s="35"/>
    </row>
    <row r="755" spans="1:62" s="11" customFormat="1" ht="45" x14ac:dyDescent="0.25">
      <c r="A755" s="35"/>
      <c r="B755" s="31">
        <v>745</v>
      </c>
      <c r="C755" s="4" t="s">
        <v>95</v>
      </c>
      <c r="D755" s="4" t="s">
        <v>950</v>
      </c>
      <c r="E755" s="34">
        <v>1</v>
      </c>
      <c r="F755" s="17">
        <v>4.0000000000000001E-3</v>
      </c>
      <c r="G755" s="17">
        <v>4.0000000000000001E-3</v>
      </c>
      <c r="H755" s="32" t="s">
        <v>1090</v>
      </c>
      <c r="I755" s="17"/>
      <c r="J755" s="17"/>
      <c r="K755" s="35"/>
      <c r="L755" s="35"/>
      <c r="M755" s="35"/>
      <c r="N755" s="35"/>
      <c r="O755" s="35"/>
      <c r="P755" s="35"/>
      <c r="Q755" s="35"/>
      <c r="R755" s="35"/>
      <c r="S755" s="35"/>
      <c r="T755" s="35"/>
      <c r="U755" s="35"/>
      <c r="V755" s="35"/>
      <c r="W755" s="35"/>
      <c r="X755" s="35"/>
      <c r="Y755" s="35"/>
      <c r="Z755" s="35"/>
      <c r="AA755" s="35"/>
      <c r="AB755" s="35"/>
      <c r="AC755" s="35"/>
      <c r="AD755" s="35"/>
      <c r="AE755" s="35"/>
      <c r="AF755" s="35"/>
      <c r="AG755" s="35"/>
      <c r="AH755" s="35"/>
      <c r="AI755" s="35"/>
      <c r="AJ755" s="35"/>
      <c r="AK755" s="35"/>
      <c r="AL755" s="35"/>
      <c r="AM755" s="35"/>
      <c r="AN755" s="35"/>
      <c r="AO755" s="35"/>
      <c r="AP755" s="35"/>
      <c r="AQ755" s="35"/>
      <c r="AR755" s="35"/>
      <c r="AS755" s="35"/>
      <c r="AT755" s="35"/>
      <c r="AU755" s="35"/>
      <c r="AV755" s="35"/>
      <c r="AW755" s="35"/>
      <c r="AX755" s="35"/>
      <c r="AY755" s="35"/>
      <c r="AZ755" s="35"/>
      <c r="BA755" s="35"/>
      <c r="BB755" s="35"/>
      <c r="BC755" s="35"/>
      <c r="BD755" s="35"/>
      <c r="BE755" s="35"/>
      <c r="BF755" s="35"/>
      <c r="BG755" s="35"/>
      <c r="BH755" s="35"/>
      <c r="BI755" s="35"/>
      <c r="BJ755" s="35"/>
    </row>
    <row r="756" spans="1:62" s="11" customFormat="1" ht="45" x14ac:dyDescent="0.25">
      <c r="A756" s="35"/>
      <c r="B756" s="31">
        <v>746</v>
      </c>
      <c r="C756" s="4" t="s">
        <v>95</v>
      </c>
      <c r="D756" s="4" t="s">
        <v>951</v>
      </c>
      <c r="E756" s="34">
        <v>5</v>
      </c>
      <c r="F756" s="17">
        <v>1.4510000000000001</v>
      </c>
      <c r="G756" s="17">
        <v>1.4510000000000001</v>
      </c>
      <c r="H756" s="32" t="s">
        <v>1090</v>
      </c>
      <c r="I756" s="17"/>
      <c r="J756" s="17"/>
      <c r="K756" s="35"/>
      <c r="L756" s="35"/>
      <c r="M756" s="35"/>
      <c r="N756" s="35"/>
      <c r="O756" s="35"/>
      <c r="P756" s="35"/>
      <c r="Q756" s="35"/>
      <c r="R756" s="35"/>
      <c r="S756" s="35"/>
      <c r="T756" s="35"/>
      <c r="U756" s="35"/>
      <c r="V756" s="35"/>
      <c r="W756" s="35"/>
      <c r="X756" s="35"/>
      <c r="Y756" s="35"/>
      <c r="Z756" s="35"/>
      <c r="AA756" s="35"/>
      <c r="AB756" s="35"/>
      <c r="AC756" s="35"/>
      <c r="AD756" s="35"/>
      <c r="AE756" s="35"/>
      <c r="AF756" s="35"/>
      <c r="AG756" s="35"/>
      <c r="AH756" s="35"/>
      <c r="AI756" s="35"/>
      <c r="AJ756" s="35"/>
      <c r="AK756" s="35"/>
      <c r="AL756" s="35"/>
      <c r="AM756" s="35"/>
      <c r="AN756" s="35"/>
      <c r="AO756" s="35"/>
      <c r="AP756" s="35"/>
      <c r="AQ756" s="35"/>
      <c r="AR756" s="35"/>
      <c r="AS756" s="35"/>
      <c r="AT756" s="35"/>
      <c r="AU756" s="35"/>
      <c r="AV756" s="35"/>
      <c r="AW756" s="35"/>
      <c r="AX756" s="35"/>
      <c r="AY756" s="35"/>
      <c r="AZ756" s="35"/>
      <c r="BA756" s="35"/>
      <c r="BB756" s="35"/>
      <c r="BC756" s="35"/>
      <c r="BD756" s="35"/>
      <c r="BE756" s="35"/>
      <c r="BF756" s="35"/>
      <c r="BG756" s="35"/>
      <c r="BH756" s="35"/>
      <c r="BI756" s="35"/>
      <c r="BJ756" s="35"/>
    </row>
    <row r="757" spans="1:62" s="11" customFormat="1" ht="45" x14ac:dyDescent="0.25">
      <c r="A757" s="35"/>
      <c r="B757" s="31">
        <v>747</v>
      </c>
      <c r="C757" s="4" t="s">
        <v>95</v>
      </c>
      <c r="D757" s="4" t="s">
        <v>952</v>
      </c>
      <c r="E757" s="34">
        <v>2</v>
      </c>
      <c r="F757" s="17">
        <v>0.50900000000000001</v>
      </c>
      <c r="G757" s="17">
        <v>0.50900000000000001</v>
      </c>
      <c r="H757" s="32" t="s">
        <v>1090</v>
      </c>
      <c r="I757" s="17"/>
      <c r="J757" s="17"/>
      <c r="K757" s="35"/>
      <c r="L757" s="35"/>
      <c r="M757" s="35"/>
      <c r="N757" s="35"/>
      <c r="O757" s="35"/>
      <c r="P757" s="35"/>
      <c r="Q757" s="35"/>
      <c r="R757" s="35"/>
      <c r="S757" s="35"/>
      <c r="T757" s="35"/>
      <c r="U757" s="35"/>
      <c r="V757" s="35"/>
      <c r="W757" s="35"/>
      <c r="X757" s="35"/>
      <c r="Y757" s="35"/>
      <c r="Z757" s="35"/>
      <c r="AA757" s="35"/>
      <c r="AB757" s="35"/>
      <c r="AC757" s="35"/>
      <c r="AD757" s="35"/>
      <c r="AE757" s="35"/>
      <c r="AF757" s="35"/>
      <c r="AG757" s="35"/>
      <c r="AH757" s="35"/>
      <c r="AI757" s="35"/>
      <c r="AJ757" s="35"/>
      <c r="AK757" s="35"/>
      <c r="AL757" s="35"/>
      <c r="AM757" s="35"/>
      <c r="AN757" s="35"/>
      <c r="AO757" s="35"/>
      <c r="AP757" s="35"/>
      <c r="AQ757" s="35"/>
      <c r="AR757" s="35"/>
      <c r="AS757" s="35"/>
      <c r="AT757" s="35"/>
      <c r="AU757" s="35"/>
      <c r="AV757" s="35"/>
      <c r="AW757" s="35"/>
      <c r="AX757" s="35"/>
      <c r="AY757" s="35"/>
      <c r="AZ757" s="35"/>
      <c r="BA757" s="35"/>
      <c r="BB757" s="35"/>
      <c r="BC757" s="35"/>
      <c r="BD757" s="35"/>
      <c r="BE757" s="35"/>
      <c r="BF757" s="35"/>
      <c r="BG757" s="35"/>
      <c r="BH757" s="35"/>
      <c r="BI757" s="35"/>
      <c r="BJ757" s="35"/>
    </row>
    <row r="758" spans="1:62" s="11" customFormat="1" ht="45" x14ac:dyDescent="0.25">
      <c r="A758" s="35"/>
      <c r="B758" s="31">
        <v>748</v>
      </c>
      <c r="C758" s="4" t="s">
        <v>95</v>
      </c>
      <c r="D758" s="4" t="s">
        <v>953</v>
      </c>
      <c r="E758" s="34">
        <v>0.61580000000000001</v>
      </c>
      <c r="F758" s="17">
        <v>0.873</v>
      </c>
      <c r="G758" s="17">
        <v>0.873</v>
      </c>
      <c r="H758" s="32" t="s">
        <v>1090</v>
      </c>
      <c r="I758" s="17"/>
      <c r="J758" s="17"/>
      <c r="K758" s="35"/>
      <c r="L758" s="35"/>
      <c r="M758" s="35"/>
      <c r="N758" s="35"/>
      <c r="O758" s="35"/>
      <c r="P758" s="35"/>
      <c r="Q758" s="35"/>
      <c r="R758" s="35"/>
      <c r="S758" s="35"/>
      <c r="T758" s="35"/>
      <c r="U758" s="35"/>
      <c r="V758" s="35"/>
      <c r="W758" s="35"/>
      <c r="X758" s="35"/>
      <c r="Y758" s="35"/>
      <c r="Z758" s="35"/>
      <c r="AA758" s="35"/>
      <c r="AB758" s="35"/>
      <c r="AC758" s="35"/>
      <c r="AD758" s="35"/>
      <c r="AE758" s="35"/>
      <c r="AF758" s="35"/>
      <c r="AG758" s="35"/>
      <c r="AH758" s="35"/>
      <c r="AI758" s="35"/>
      <c r="AJ758" s="35"/>
      <c r="AK758" s="35"/>
      <c r="AL758" s="35"/>
      <c r="AM758" s="35"/>
      <c r="AN758" s="35"/>
      <c r="AO758" s="35"/>
      <c r="AP758" s="35"/>
      <c r="AQ758" s="35"/>
      <c r="AR758" s="35"/>
      <c r="AS758" s="35"/>
      <c r="AT758" s="35"/>
      <c r="AU758" s="35"/>
      <c r="AV758" s="35"/>
      <c r="AW758" s="35"/>
      <c r="AX758" s="35"/>
      <c r="AY758" s="35"/>
      <c r="AZ758" s="35"/>
      <c r="BA758" s="35"/>
      <c r="BB758" s="35"/>
      <c r="BC758" s="35"/>
      <c r="BD758" s="35"/>
      <c r="BE758" s="35"/>
      <c r="BF758" s="35"/>
      <c r="BG758" s="35"/>
      <c r="BH758" s="35"/>
      <c r="BI758" s="35"/>
      <c r="BJ758" s="35"/>
    </row>
    <row r="759" spans="1:62" s="11" customFormat="1" ht="45" x14ac:dyDescent="0.25">
      <c r="A759" s="35"/>
      <c r="B759" s="31">
        <v>749</v>
      </c>
      <c r="C759" s="4" t="s">
        <v>95</v>
      </c>
      <c r="D759" s="4" t="s">
        <v>954</v>
      </c>
      <c r="E759" s="34">
        <v>3.9355000000000002</v>
      </c>
      <c r="F759" s="17">
        <v>3.7970000000000002</v>
      </c>
      <c r="G759" s="17">
        <v>3.7970000000000002</v>
      </c>
      <c r="H759" s="32" t="s">
        <v>1090</v>
      </c>
      <c r="I759" s="17"/>
      <c r="J759" s="17"/>
      <c r="K759" s="35"/>
      <c r="L759" s="35"/>
      <c r="M759" s="35"/>
      <c r="N759" s="35"/>
      <c r="O759" s="35"/>
      <c r="P759" s="35"/>
      <c r="Q759" s="35"/>
      <c r="R759" s="35"/>
      <c r="S759" s="35"/>
      <c r="T759" s="35"/>
      <c r="U759" s="35"/>
      <c r="V759" s="35"/>
      <c r="W759" s="35"/>
      <c r="X759" s="35"/>
      <c r="Y759" s="35"/>
      <c r="Z759" s="35"/>
      <c r="AA759" s="35"/>
      <c r="AB759" s="35"/>
      <c r="AC759" s="35"/>
      <c r="AD759" s="35"/>
      <c r="AE759" s="35"/>
      <c r="AF759" s="35"/>
      <c r="AG759" s="35"/>
      <c r="AH759" s="35"/>
      <c r="AI759" s="35"/>
      <c r="AJ759" s="35"/>
      <c r="AK759" s="35"/>
      <c r="AL759" s="35"/>
      <c r="AM759" s="35"/>
      <c r="AN759" s="35"/>
      <c r="AO759" s="35"/>
      <c r="AP759" s="35"/>
      <c r="AQ759" s="35"/>
      <c r="AR759" s="35"/>
      <c r="AS759" s="35"/>
      <c r="AT759" s="35"/>
      <c r="AU759" s="35"/>
      <c r="AV759" s="35"/>
      <c r="AW759" s="35"/>
      <c r="AX759" s="35"/>
      <c r="AY759" s="35"/>
      <c r="AZ759" s="35"/>
      <c r="BA759" s="35"/>
      <c r="BB759" s="35"/>
      <c r="BC759" s="35"/>
      <c r="BD759" s="35"/>
      <c r="BE759" s="35"/>
      <c r="BF759" s="35"/>
      <c r="BG759" s="35"/>
      <c r="BH759" s="35"/>
      <c r="BI759" s="35"/>
      <c r="BJ759" s="35"/>
    </row>
    <row r="760" spans="1:62" s="11" customFormat="1" ht="45" x14ac:dyDescent="0.25">
      <c r="A760" s="35"/>
      <c r="B760" s="31">
        <v>750</v>
      </c>
      <c r="C760" s="4" t="s">
        <v>95</v>
      </c>
      <c r="D760" s="4" t="s">
        <v>955</v>
      </c>
      <c r="E760" s="34">
        <v>3.2425000000000002</v>
      </c>
      <c r="F760" s="17">
        <v>0.74299999999999999</v>
      </c>
      <c r="G760" s="17">
        <v>0.74299999999999999</v>
      </c>
      <c r="H760" s="32" t="s">
        <v>1090</v>
      </c>
      <c r="I760" s="17"/>
      <c r="J760" s="17"/>
      <c r="K760" s="35"/>
      <c r="L760" s="35"/>
      <c r="M760" s="35"/>
      <c r="N760" s="35"/>
      <c r="O760" s="35"/>
      <c r="P760" s="35"/>
      <c r="Q760" s="35"/>
      <c r="R760" s="35"/>
      <c r="S760" s="35"/>
      <c r="T760" s="35"/>
      <c r="U760" s="35"/>
      <c r="V760" s="35"/>
      <c r="W760" s="35"/>
      <c r="X760" s="35"/>
      <c r="Y760" s="35"/>
      <c r="Z760" s="35"/>
      <c r="AA760" s="35"/>
      <c r="AB760" s="35"/>
      <c r="AC760" s="35"/>
      <c r="AD760" s="35"/>
      <c r="AE760" s="35"/>
      <c r="AF760" s="35"/>
      <c r="AG760" s="35"/>
      <c r="AH760" s="35"/>
      <c r="AI760" s="35"/>
      <c r="AJ760" s="35"/>
      <c r="AK760" s="35"/>
      <c r="AL760" s="35"/>
      <c r="AM760" s="35"/>
      <c r="AN760" s="35"/>
      <c r="AO760" s="35"/>
      <c r="AP760" s="35"/>
      <c r="AQ760" s="35"/>
      <c r="AR760" s="35"/>
      <c r="AS760" s="35"/>
      <c r="AT760" s="35"/>
      <c r="AU760" s="35"/>
      <c r="AV760" s="35"/>
      <c r="AW760" s="35"/>
      <c r="AX760" s="35"/>
      <c r="AY760" s="35"/>
      <c r="AZ760" s="35"/>
      <c r="BA760" s="35"/>
      <c r="BB760" s="35"/>
      <c r="BC760" s="35"/>
      <c r="BD760" s="35"/>
      <c r="BE760" s="35"/>
      <c r="BF760" s="35"/>
      <c r="BG760" s="35"/>
      <c r="BH760" s="35"/>
      <c r="BI760" s="35"/>
      <c r="BJ760" s="35"/>
    </row>
    <row r="761" spans="1:62" s="11" customFormat="1" ht="30" x14ac:dyDescent="0.25">
      <c r="A761" s="35"/>
      <c r="B761" s="31">
        <v>751</v>
      </c>
      <c r="C761" s="4" t="s">
        <v>95</v>
      </c>
      <c r="D761" s="4" t="s">
        <v>956</v>
      </c>
      <c r="E761" s="34">
        <v>3.6465000000000001</v>
      </c>
      <c r="F761" s="6">
        <v>0.67</v>
      </c>
      <c r="G761" s="6">
        <v>0.67</v>
      </c>
      <c r="H761" s="32" t="s">
        <v>1090</v>
      </c>
      <c r="I761" s="17"/>
      <c r="J761" s="17"/>
      <c r="K761" s="35"/>
      <c r="L761" s="35"/>
      <c r="M761" s="35"/>
      <c r="N761" s="35"/>
      <c r="O761" s="35"/>
      <c r="P761" s="35"/>
      <c r="Q761" s="35"/>
      <c r="R761" s="35"/>
      <c r="S761" s="35"/>
      <c r="T761" s="35"/>
      <c r="U761" s="35"/>
      <c r="V761" s="35"/>
      <c r="W761" s="35"/>
      <c r="X761" s="35"/>
      <c r="Y761" s="35"/>
      <c r="Z761" s="35"/>
      <c r="AA761" s="35"/>
      <c r="AB761" s="35"/>
      <c r="AC761" s="35"/>
      <c r="AD761" s="35"/>
      <c r="AE761" s="35"/>
      <c r="AF761" s="35"/>
      <c r="AG761" s="35"/>
      <c r="AH761" s="35"/>
      <c r="AI761" s="35"/>
      <c r="AJ761" s="35"/>
      <c r="AK761" s="35"/>
      <c r="AL761" s="35"/>
      <c r="AM761" s="35"/>
      <c r="AN761" s="35"/>
      <c r="AO761" s="35"/>
      <c r="AP761" s="35"/>
      <c r="AQ761" s="35"/>
      <c r="AR761" s="35"/>
      <c r="AS761" s="35"/>
      <c r="AT761" s="35"/>
      <c r="AU761" s="35"/>
      <c r="AV761" s="35"/>
      <c r="AW761" s="35"/>
      <c r="AX761" s="35"/>
      <c r="AY761" s="35"/>
      <c r="AZ761" s="35"/>
      <c r="BA761" s="35"/>
      <c r="BB761" s="35"/>
      <c r="BC761" s="35"/>
      <c r="BD761" s="35"/>
      <c r="BE761" s="35"/>
      <c r="BF761" s="35"/>
      <c r="BG761" s="35"/>
      <c r="BH761" s="35"/>
      <c r="BI761" s="35"/>
      <c r="BJ761" s="35"/>
    </row>
    <row r="762" spans="1:62" s="11" customFormat="1" ht="45" x14ac:dyDescent="0.25">
      <c r="A762" s="35"/>
      <c r="B762" s="31">
        <v>752</v>
      </c>
      <c r="C762" s="17" t="s">
        <v>24</v>
      </c>
      <c r="D762" s="4" t="s">
        <v>957</v>
      </c>
      <c r="E762" s="34">
        <v>3</v>
      </c>
      <c r="F762" s="17">
        <v>0.45300000000000001</v>
      </c>
      <c r="G762" s="17">
        <v>0.45300000000000001</v>
      </c>
      <c r="H762" s="32" t="s">
        <v>1090</v>
      </c>
      <c r="I762" s="17"/>
      <c r="J762" s="17"/>
      <c r="K762" s="35"/>
      <c r="L762" s="35"/>
      <c r="M762" s="35"/>
      <c r="N762" s="35"/>
      <c r="O762" s="35"/>
      <c r="P762" s="35"/>
      <c r="Q762" s="35"/>
      <c r="R762" s="35"/>
      <c r="S762" s="35"/>
      <c r="T762" s="35"/>
      <c r="U762" s="35"/>
      <c r="V762" s="35"/>
      <c r="W762" s="35"/>
      <c r="X762" s="35"/>
      <c r="Y762" s="35"/>
      <c r="Z762" s="35"/>
      <c r="AA762" s="35"/>
      <c r="AB762" s="35"/>
      <c r="AC762" s="35"/>
      <c r="AD762" s="35"/>
      <c r="AE762" s="35"/>
      <c r="AF762" s="35"/>
      <c r="AG762" s="35"/>
      <c r="AH762" s="35"/>
      <c r="AI762" s="35"/>
      <c r="AJ762" s="35"/>
      <c r="AK762" s="35"/>
      <c r="AL762" s="35"/>
      <c r="AM762" s="35"/>
      <c r="AN762" s="35"/>
      <c r="AO762" s="35"/>
      <c r="AP762" s="35"/>
      <c r="AQ762" s="35"/>
      <c r="AR762" s="35"/>
      <c r="AS762" s="35"/>
      <c r="AT762" s="35"/>
      <c r="AU762" s="35"/>
      <c r="AV762" s="35"/>
      <c r="AW762" s="35"/>
      <c r="AX762" s="35"/>
      <c r="AY762" s="35"/>
      <c r="AZ762" s="35"/>
      <c r="BA762" s="35"/>
      <c r="BB762" s="35"/>
      <c r="BC762" s="35"/>
      <c r="BD762" s="35"/>
      <c r="BE762" s="35"/>
      <c r="BF762" s="35"/>
      <c r="BG762" s="35"/>
      <c r="BH762" s="35"/>
      <c r="BI762" s="35"/>
      <c r="BJ762" s="35"/>
    </row>
    <row r="763" spans="1:62" s="11" customFormat="1" ht="45" x14ac:dyDescent="0.25">
      <c r="A763" s="35"/>
      <c r="B763" s="31">
        <v>753</v>
      </c>
      <c r="C763" s="4" t="s">
        <v>95</v>
      </c>
      <c r="D763" s="4" t="s">
        <v>958</v>
      </c>
      <c r="E763" s="34">
        <v>0.06</v>
      </c>
      <c r="F763" s="17">
        <v>10.673999999999999</v>
      </c>
      <c r="G763" s="17">
        <v>10.673999999999999</v>
      </c>
      <c r="H763" s="32" t="s">
        <v>1090</v>
      </c>
      <c r="I763" s="17"/>
      <c r="J763" s="17"/>
      <c r="K763" s="35"/>
      <c r="L763" s="35"/>
      <c r="M763" s="35"/>
      <c r="N763" s="35"/>
      <c r="O763" s="35"/>
      <c r="P763" s="35"/>
      <c r="Q763" s="35"/>
      <c r="R763" s="35"/>
      <c r="S763" s="35"/>
      <c r="T763" s="35"/>
      <c r="U763" s="35"/>
      <c r="V763" s="35"/>
      <c r="W763" s="35"/>
      <c r="X763" s="35"/>
      <c r="Y763" s="35"/>
      <c r="Z763" s="35"/>
      <c r="AA763" s="35"/>
      <c r="AB763" s="35"/>
      <c r="AC763" s="35"/>
      <c r="AD763" s="35"/>
      <c r="AE763" s="35"/>
      <c r="AF763" s="35"/>
      <c r="AG763" s="35"/>
      <c r="AH763" s="35"/>
      <c r="AI763" s="35"/>
      <c r="AJ763" s="35"/>
      <c r="AK763" s="35"/>
      <c r="AL763" s="35"/>
      <c r="AM763" s="35"/>
      <c r="AN763" s="35"/>
      <c r="AO763" s="35"/>
      <c r="AP763" s="35"/>
      <c r="AQ763" s="35"/>
      <c r="AR763" s="35"/>
      <c r="AS763" s="35"/>
      <c r="AT763" s="35"/>
      <c r="AU763" s="35"/>
      <c r="AV763" s="35"/>
      <c r="AW763" s="35"/>
      <c r="AX763" s="35"/>
      <c r="AY763" s="35"/>
      <c r="AZ763" s="35"/>
      <c r="BA763" s="35"/>
      <c r="BB763" s="35"/>
      <c r="BC763" s="35"/>
      <c r="BD763" s="35"/>
      <c r="BE763" s="35"/>
      <c r="BF763" s="35"/>
      <c r="BG763" s="35"/>
      <c r="BH763" s="35"/>
      <c r="BI763" s="35"/>
      <c r="BJ763" s="35"/>
    </row>
    <row r="764" spans="1:62" s="11" customFormat="1" ht="60" x14ac:dyDescent="0.25">
      <c r="A764" s="35"/>
      <c r="B764" s="31">
        <v>754</v>
      </c>
      <c r="C764" s="4" t="s">
        <v>95</v>
      </c>
      <c r="D764" s="4" t="s">
        <v>959</v>
      </c>
      <c r="E764" s="34">
        <v>1.4</v>
      </c>
      <c r="F764" s="6">
        <v>1</v>
      </c>
      <c r="G764" s="6">
        <v>1</v>
      </c>
      <c r="H764" s="32" t="s">
        <v>1090</v>
      </c>
      <c r="I764" s="17"/>
      <c r="J764" s="17"/>
      <c r="K764" s="35"/>
      <c r="L764" s="35"/>
      <c r="M764" s="35"/>
      <c r="N764" s="35"/>
      <c r="O764" s="35"/>
      <c r="P764" s="35"/>
      <c r="Q764" s="35"/>
      <c r="R764" s="35"/>
      <c r="S764" s="35"/>
      <c r="T764" s="35"/>
      <c r="U764" s="35"/>
      <c r="V764" s="35"/>
      <c r="W764" s="35"/>
      <c r="X764" s="35"/>
      <c r="Y764" s="35"/>
      <c r="Z764" s="35"/>
      <c r="AA764" s="35"/>
      <c r="AB764" s="35"/>
      <c r="AC764" s="35"/>
      <c r="AD764" s="35"/>
      <c r="AE764" s="35"/>
      <c r="AF764" s="35"/>
      <c r="AG764" s="35"/>
      <c r="AH764" s="35"/>
      <c r="AI764" s="35"/>
      <c r="AJ764" s="35"/>
      <c r="AK764" s="35"/>
      <c r="AL764" s="35"/>
      <c r="AM764" s="35"/>
      <c r="AN764" s="35"/>
      <c r="AO764" s="35"/>
      <c r="AP764" s="35"/>
      <c r="AQ764" s="35"/>
      <c r="AR764" s="35"/>
      <c r="AS764" s="35"/>
      <c r="AT764" s="35"/>
      <c r="AU764" s="35"/>
      <c r="AV764" s="35"/>
      <c r="AW764" s="35"/>
      <c r="AX764" s="35"/>
      <c r="AY764" s="35"/>
      <c r="AZ764" s="35"/>
      <c r="BA764" s="35"/>
      <c r="BB764" s="35"/>
      <c r="BC764" s="35"/>
      <c r="BD764" s="35"/>
      <c r="BE764" s="35"/>
      <c r="BF764" s="35"/>
      <c r="BG764" s="35"/>
      <c r="BH764" s="35"/>
      <c r="BI764" s="35"/>
      <c r="BJ764" s="35"/>
    </row>
    <row r="765" spans="1:62" s="11" customFormat="1" ht="45" x14ac:dyDescent="0.25">
      <c r="A765" s="35"/>
      <c r="B765" s="31">
        <v>755</v>
      </c>
      <c r="C765" s="4" t="s">
        <v>95</v>
      </c>
      <c r="D765" s="4" t="s">
        <v>960</v>
      </c>
      <c r="E765" s="34">
        <v>2</v>
      </c>
      <c r="F765" s="17">
        <v>0.82599999999999996</v>
      </c>
      <c r="G765" s="17">
        <v>0.82599999999999996</v>
      </c>
      <c r="H765" s="32" t="s">
        <v>1090</v>
      </c>
      <c r="I765" s="17"/>
      <c r="J765" s="17"/>
      <c r="K765" s="35"/>
      <c r="L765" s="35"/>
      <c r="M765" s="35"/>
      <c r="N765" s="35"/>
      <c r="O765" s="35"/>
      <c r="P765" s="35"/>
      <c r="Q765" s="35"/>
      <c r="R765" s="35"/>
      <c r="S765" s="35"/>
      <c r="T765" s="35"/>
      <c r="U765" s="35"/>
      <c r="V765" s="35"/>
      <c r="W765" s="35"/>
      <c r="X765" s="35"/>
      <c r="Y765" s="35"/>
      <c r="Z765" s="35"/>
      <c r="AA765" s="35"/>
      <c r="AB765" s="35"/>
      <c r="AC765" s="35"/>
      <c r="AD765" s="35"/>
      <c r="AE765" s="35"/>
      <c r="AF765" s="35"/>
      <c r="AG765" s="35"/>
      <c r="AH765" s="35"/>
      <c r="AI765" s="35"/>
      <c r="AJ765" s="35"/>
      <c r="AK765" s="35"/>
      <c r="AL765" s="35"/>
      <c r="AM765" s="35"/>
      <c r="AN765" s="35"/>
      <c r="AO765" s="35"/>
      <c r="AP765" s="35"/>
      <c r="AQ765" s="35"/>
      <c r="AR765" s="35"/>
      <c r="AS765" s="35"/>
      <c r="AT765" s="35"/>
      <c r="AU765" s="35"/>
      <c r="AV765" s="35"/>
      <c r="AW765" s="35"/>
      <c r="AX765" s="35"/>
      <c r="AY765" s="35"/>
      <c r="AZ765" s="35"/>
      <c r="BA765" s="35"/>
      <c r="BB765" s="35"/>
      <c r="BC765" s="35"/>
      <c r="BD765" s="35"/>
      <c r="BE765" s="35"/>
      <c r="BF765" s="35"/>
      <c r="BG765" s="35"/>
      <c r="BH765" s="35"/>
      <c r="BI765" s="35"/>
      <c r="BJ765" s="35"/>
    </row>
    <row r="766" spans="1:62" s="11" customFormat="1" ht="60" x14ac:dyDescent="0.25">
      <c r="A766" s="35"/>
      <c r="B766" s="31">
        <v>756</v>
      </c>
      <c r="C766" s="4" t="s">
        <v>95</v>
      </c>
      <c r="D766" s="4" t="s">
        <v>961</v>
      </c>
      <c r="E766" s="34">
        <v>8.6118000000000006</v>
      </c>
      <c r="F766" s="17">
        <v>6.843</v>
      </c>
      <c r="G766" s="17">
        <v>4.4470000000000001</v>
      </c>
      <c r="H766" s="32" t="s">
        <v>1090</v>
      </c>
      <c r="I766" s="17"/>
      <c r="J766" s="17"/>
      <c r="K766" s="35"/>
      <c r="L766" s="35"/>
      <c r="M766" s="35"/>
      <c r="N766" s="35"/>
      <c r="O766" s="35"/>
      <c r="P766" s="35"/>
      <c r="Q766" s="35"/>
      <c r="R766" s="35"/>
      <c r="S766" s="35"/>
      <c r="T766" s="35"/>
      <c r="U766" s="35"/>
      <c r="V766" s="35"/>
      <c r="W766" s="35"/>
      <c r="X766" s="35"/>
      <c r="Y766" s="35"/>
      <c r="Z766" s="35"/>
      <c r="AA766" s="35"/>
      <c r="AB766" s="35"/>
      <c r="AC766" s="35"/>
      <c r="AD766" s="35"/>
      <c r="AE766" s="35"/>
      <c r="AF766" s="35"/>
      <c r="AG766" s="35"/>
      <c r="AH766" s="35"/>
      <c r="AI766" s="35"/>
      <c r="AJ766" s="35"/>
      <c r="AK766" s="35"/>
      <c r="AL766" s="35"/>
      <c r="AM766" s="35"/>
      <c r="AN766" s="35"/>
      <c r="AO766" s="35"/>
      <c r="AP766" s="35"/>
      <c r="AQ766" s="35"/>
      <c r="AR766" s="35"/>
      <c r="AS766" s="35"/>
      <c r="AT766" s="35"/>
      <c r="AU766" s="35"/>
      <c r="AV766" s="35"/>
      <c r="AW766" s="35"/>
      <c r="AX766" s="35"/>
      <c r="AY766" s="35"/>
      <c r="AZ766" s="35"/>
      <c r="BA766" s="35"/>
      <c r="BB766" s="35"/>
      <c r="BC766" s="35"/>
      <c r="BD766" s="35"/>
      <c r="BE766" s="35"/>
      <c r="BF766" s="35"/>
      <c r="BG766" s="35"/>
      <c r="BH766" s="35"/>
      <c r="BI766" s="35"/>
      <c r="BJ766" s="35"/>
    </row>
    <row r="767" spans="1:62" s="11" customFormat="1" ht="60" x14ac:dyDescent="0.25">
      <c r="A767" s="35"/>
      <c r="B767" s="31">
        <v>757</v>
      </c>
      <c r="C767" s="4" t="s">
        <v>95</v>
      </c>
      <c r="D767" s="4" t="s">
        <v>962</v>
      </c>
      <c r="E767" s="34">
        <v>1.873</v>
      </c>
      <c r="F767" s="17">
        <v>4.4470000000000001</v>
      </c>
      <c r="G767" s="17">
        <v>4.4470000000000001</v>
      </c>
      <c r="H767" s="32" t="s">
        <v>1090</v>
      </c>
      <c r="I767" s="17"/>
      <c r="J767" s="17"/>
      <c r="K767" s="35"/>
      <c r="L767" s="35"/>
      <c r="M767" s="35"/>
      <c r="N767" s="35"/>
      <c r="O767" s="35"/>
      <c r="P767" s="35"/>
      <c r="Q767" s="35"/>
      <c r="R767" s="35"/>
      <c r="S767" s="35"/>
      <c r="T767" s="35"/>
      <c r="U767" s="35"/>
      <c r="V767" s="35"/>
      <c r="W767" s="35"/>
      <c r="X767" s="35"/>
      <c r="Y767" s="35"/>
      <c r="Z767" s="35"/>
      <c r="AA767" s="35"/>
      <c r="AB767" s="35"/>
      <c r="AC767" s="35"/>
      <c r="AD767" s="35"/>
      <c r="AE767" s="35"/>
      <c r="AF767" s="35"/>
      <c r="AG767" s="35"/>
      <c r="AH767" s="35"/>
      <c r="AI767" s="35"/>
      <c r="AJ767" s="35"/>
      <c r="AK767" s="35"/>
      <c r="AL767" s="35"/>
      <c r="AM767" s="35"/>
      <c r="AN767" s="35"/>
      <c r="AO767" s="35"/>
      <c r="AP767" s="35"/>
      <c r="AQ767" s="35"/>
      <c r="AR767" s="35"/>
      <c r="AS767" s="35"/>
      <c r="AT767" s="35"/>
      <c r="AU767" s="35"/>
      <c r="AV767" s="35"/>
      <c r="AW767" s="35"/>
      <c r="AX767" s="35"/>
      <c r="AY767" s="35"/>
      <c r="AZ767" s="35"/>
      <c r="BA767" s="35"/>
      <c r="BB767" s="35"/>
      <c r="BC767" s="35"/>
      <c r="BD767" s="35"/>
      <c r="BE767" s="35"/>
      <c r="BF767" s="35"/>
      <c r="BG767" s="35"/>
      <c r="BH767" s="35"/>
      <c r="BI767" s="35"/>
      <c r="BJ767" s="35"/>
    </row>
    <row r="768" spans="1:62" s="11" customFormat="1" ht="45" x14ac:dyDescent="0.25">
      <c r="A768" s="35"/>
      <c r="B768" s="31">
        <v>758</v>
      </c>
      <c r="C768" s="4" t="s">
        <v>95</v>
      </c>
      <c r="D768" s="4" t="s">
        <v>963</v>
      </c>
      <c r="E768" s="34">
        <v>5.4577</v>
      </c>
      <c r="F768" s="17">
        <v>1.9159999999999999</v>
      </c>
      <c r="G768" s="17">
        <v>1.9159999999999999</v>
      </c>
      <c r="H768" s="32" t="s">
        <v>1090</v>
      </c>
      <c r="I768" s="17"/>
      <c r="J768" s="17"/>
      <c r="K768" s="35"/>
      <c r="L768" s="35"/>
      <c r="M768" s="35"/>
      <c r="N768" s="35"/>
      <c r="O768" s="35"/>
      <c r="P768" s="35"/>
      <c r="Q768" s="35"/>
      <c r="R768" s="35"/>
      <c r="S768" s="35"/>
      <c r="T768" s="35"/>
      <c r="U768" s="35"/>
      <c r="V768" s="35"/>
      <c r="W768" s="35"/>
      <c r="X768" s="35"/>
      <c r="Y768" s="35"/>
      <c r="Z768" s="35"/>
      <c r="AA768" s="35"/>
      <c r="AB768" s="35"/>
      <c r="AC768" s="35"/>
      <c r="AD768" s="35"/>
      <c r="AE768" s="35"/>
      <c r="AF768" s="35"/>
      <c r="AG768" s="35"/>
      <c r="AH768" s="35"/>
      <c r="AI768" s="35"/>
      <c r="AJ768" s="35"/>
      <c r="AK768" s="35"/>
      <c r="AL768" s="35"/>
      <c r="AM768" s="35"/>
      <c r="AN768" s="35"/>
      <c r="AO768" s="35"/>
      <c r="AP768" s="35"/>
      <c r="AQ768" s="35"/>
      <c r="AR768" s="35"/>
      <c r="AS768" s="35"/>
      <c r="AT768" s="35"/>
      <c r="AU768" s="35"/>
      <c r="AV768" s="35"/>
      <c r="AW768" s="35"/>
      <c r="AX768" s="35"/>
      <c r="AY768" s="35"/>
      <c r="AZ768" s="35"/>
      <c r="BA768" s="35"/>
      <c r="BB768" s="35"/>
      <c r="BC768" s="35"/>
      <c r="BD768" s="35"/>
      <c r="BE768" s="35"/>
      <c r="BF768" s="35"/>
      <c r="BG768" s="35"/>
      <c r="BH768" s="35"/>
      <c r="BI768" s="35"/>
      <c r="BJ768" s="35"/>
    </row>
    <row r="769" spans="1:62" s="11" customFormat="1" ht="45" x14ac:dyDescent="0.25">
      <c r="A769" s="35"/>
      <c r="B769" s="31">
        <v>759</v>
      </c>
      <c r="C769" s="4" t="s">
        <v>95</v>
      </c>
      <c r="D769" s="4" t="s">
        <v>964</v>
      </c>
      <c r="E769" s="34">
        <v>1.9870000000000001</v>
      </c>
      <c r="F769" s="17">
        <v>1.083</v>
      </c>
      <c r="G769" s="17">
        <v>1.083</v>
      </c>
      <c r="H769" s="32" t="s">
        <v>1090</v>
      </c>
      <c r="I769" s="17"/>
      <c r="J769" s="17"/>
      <c r="K769" s="35"/>
      <c r="L769" s="35"/>
      <c r="M769" s="35"/>
      <c r="N769" s="35"/>
      <c r="O769" s="35"/>
      <c r="P769" s="35"/>
      <c r="Q769" s="35"/>
      <c r="R769" s="35"/>
      <c r="S769" s="35"/>
      <c r="T769" s="35"/>
      <c r="U769" s="35"/>
      <c r="V769" s="35"/>
      <c r="W769" s="35"/>
      <c r="X769" s="35"/>
      <c r="Y769" s="35"/>
      <c r="Z769" s="35"/>
      <c r="AA769" s="35"/>
      <c r="AB769" s="35"/>
      <c r="AC769" s="35"/>
      <c r="AD769" s="35"/>
      <c r="AE769" s="35"/>
      <c r="AF769" s="35"/>
      <c r="AG769" s="35"/>
      <c r="AH769" s="35"/>
      <c r="AI769" s="35"/>
      <c r="AJ769" s="35"/>
      <c r="AK769" s="35"/>
      <c r="AL769" s="35"/>
      <c r="AM769" s="35"/>
      <c r="AN769" s="35"/>
      <c r="AO769" s="35"/>
      <c r="AP769" s="35"/>
      <c r="AQ769" s="35"/>
      <c r="AR769" s="35"/>
      <c r="AS769" s="35"/>
      <c r="AT769" s="35"/>
      <c r="AU769" s="35"/>
      <c r="AV769" s="35"/>
      <c r="AW769" s="35"/>
      <c r="AX769" s="35"/>
      <c r="AY769" s="35"/>
      <c r="AZ769" s="35"/>
      <c r="BA769" s="35"/>
      <c r="BB769" s="35"/>
      <c r="BC769" s="35"/>
      <c r="BD769" s="35"/>
      <c r="BE769" s="35"/>
      <c r="BF769" s="35"/>
      <c r="BG769" s="35"/>
      <c r="BH769" s="35"/>
      <c r="BI769" s="35"/>
      <c r="BJ769" s="35"/>
    </row>
    <row r="770" spans="1:62" s="11" customFormat="1" ht="45" x14ac:dyDescent="0.25">
      <c r="A770" s="35"/>
      <c r="B770" s="31">
        <v>760</v>
      </c>
      <c r="C770" s="4" t="s">
        <v>95</v>
      </c>
      <c r="D770" s="4" t="s">
        <v>965</v>
      </c>
      <c r="E770" s="34">
        <v>1</v>
      </c>
      <c r="F770" s="17">
        <v>0.48799999999999999</v>
      </c>
      <c r="G770" s="17">
        <v>0.48799999999999999</v>
      </c>
      <c r="H770" s="32" t="s">
        <v>1090</v>
      </c>
      <c r="I770" s="17"/>
      <c r="J770" s="17"/>
      <c r="K770" s="35"/>
      <c r="L770" s="35"/>
      <c r="M770" s="35"/>
      <c r="N770" s="35"/>
      <c r="O770" s="35"/>
      <c r="P770" s="35"/>
      <c r="Q770" s="35"/>
      <c r="R770" s="35"/>
      <c r="S770" s="35"/>
      <c r="T770" s="35"/>
      <c r="U770" s="35"/>
      <c r="V770" s="35"/>
      <c r="W770" s="35"/>
      <c r="X770" s="35"/>
      <c r="Y770" s="35"/>
      <c r="Z770" s="35"/>
      <c r="AA770" s="35"/>
      <c r="AB770" s="35"/>
      <c r="AC770" s="35"/>
      <c r="AD770" s="35"/>
      <c r="AE770" s="35"/>
      <c r="AF770" s="35"/>
      <c r="AG770" s="35"/>
      <c r="AH770" s="35"/>
      <c r="AI770" s="35"/>
      <c r="AJ770" s="35"/>
      <c r="AK770" s="35"/>
      <c r="AL770" s="35"/>
      <c r="AM770" s="35"/>
      <c r="AN770" s="35"/>
      <c r="AO770" s="35"/>
      <c r="AP770" s="35"/>
      <c r="AQ770" s="35"/>
      <c r="AR770" s="35"/>
      <c r="AS770" s="35"/>
      <c r="AT770" s="35"/>
      <c r="AU770" s="35"/>
      <c r="AV770" s="35"/>
      <c r="AW770" s="35"/>
      <c r="AX770" s="35"/>
      <c r="AY770" s="35"/>
      <c r="AZ770" s="35"/>
      <c r="BA770" s="35"/>
      <c r="BB770" s="35"/>
      <c r="BC770" s="35"/>
      <c r="BD770" s="35"/>
      <c r="BE770" s="35"/>
      <c r="BF770" s="35"/>
      <c r="BG770" s="35"/>
      <c r="BH770" s="35"/>
      <c r="BI770" s="35"/>
      <c r="BJ770" s="35"/>
    </row>
    <row r="771" spans="1:62" s="11" customFormat="1" ht="45" x14ac:dyDescent="0.25">
      <c r="A771" s="35"/>
      <c r="B771" s="31">
        <v>761</v>
      </c>
      <c r="C771" s="4" t="s">
        <v>95</v>
      </c>
      <c r="D771" s="4" t="s">
        <v>966</v>
      </c>
      <c r="E771" s="34">
        <v>1.8539000000000001</v>
      </c>
      <c r="F771" s="17">
        <v>5.1139999999999999</v>
      </c>
      <c r="G771" s="17">
        <v>5.1139999999999999</v>
      </c>
      <c r="H771" s="32" t="s">
        <v>1090</v>
      </c>
      <c r="I771" s="17"/>
      <c r="J771" s="17"/>
      <c r="K771" s="35"/>
      <c r="L771" s="35"/>
      <c r="M771" s="35"/>
      <c r="N771" s="35"/>
      <c r="O771" s="35"/>
      <c r="P771" s="35"/>
      <c r="Q771" s="35"/>
      <c r="R771" s="35"/>
      <c r="S771" s="35"/>
      <c r="T771" s="35"/>
      <c r="U771" s="35"/>
      <c r="V771" s="35"/>
      <c r="W771" s="35"/>
      <c r="X771" s="35"/>
      <c r="Y771" s="35"/>
      <c r="Z771" s="35"/>
      <c r="AA771" s="35"/>
      <c r="AB771" s="35"/>
      <c r="AC771" s="35"/>
      <c r="AD771" s="35"/>
      <c r="AE771" s="35"/>
      <c r="AF771" s="35"/>
      <c r="AG771" s="35"/>
      <c r="AH771" s="35"/>
      <c r="AI771" s="35"/>
      <c r="AJ771" s="35"/>
      <c r="AK771" s="35"/>
      <c r="AL771" s="35"/>
      <c r="AM771" s="35"/>
      <c r="AN771" s="35"/>
      <c r="AO771" s="35"/>
      <c r="AP771" s="35"/>
      <c r="AQ771" s="35"/>
      <c r="AR771" s="35"/>
      <c r="AS771" s="35"/>
      <c r="AT771" s="35"/>
      <c r="AU771" s="35"/>
      <c r="AV771" s="35"/>
      <c r="AW771" s="35"/>
      <c r="AX771" s="35"/>
      <c r="AY771" s="35"/>
      <c r="AZ771" s="35"/>
      <c r="BA771" s="35"/>
      <c r="BB771" s="35"/>
      <c r="BC771" s="35"/>
      <c r="BD771" s="35"/>
      <c r="BE771" s="35"/>
      <c r="BF771" s="35"/>
      <c r="BG771" s="35"/>
      <c r="BH771" s="35"/>
      <c r="BI771" s="35"/>
      <c r="BJ771" s="35"/>
    </row>
    <row r="772" spans="1:62" s="11" customFormat="1" ht="30" x14ac:dyDescent="0.25">
      <c r="A772" s="35"/>
      <c r="B772" s="31">
        <v>762</v>
      </c>
      <c r="C772" s="4" t="s">
        <v>95</v>
      </c>
      <c r="D772" s="4" t="s">
        <v>967</v>
      </c>
      <c r="E772" s="34">
        <v>0.70240000000000002</v>
      </c>
      <c r="F772" s="17">
        <v>0.441</v>
      </c>
      <c r="G772" s="17">
        <v>0.441</v>
      </c>
      <c r="H772" s="32" t="s">
        <v>1090</v>
      </c>
      <c r="I772" s="17"/>
      <c r="J772" s="17"/>
      <c r="K772" s="35"/>
      <c r="L772" s="35"/>
      <c r="M772" s="35"/>
      <c r="N772" s="35"/>
      <c r="O772" s="35"/>
      <c r="P772" s="35"/>
      <c r="Q772" s="35"/>
      <c r="R772" s="35"/>
      <c r="S772" s="35"/>
      <c r="T772" s="35"/>
      <c r="U772" s="35"/>
      <c r="V772" s="35"/>
      <c r="W772" s="35"/>
      <c r="X772" s="35"/>
      <c r="Y772" s="35"/>
      <c r="Z772" s="35"/>
      <c r="AA772" s="35"/>
      <c r="AB772" s="35"/>
      <c r="AC772" s="35"/>
      <c r="AD772" s="35"/>
      <c r="AE772" s="35"/>
      <c r="AF772" s="35"/>
      <c r="AG772" s="35"/>
      <c r="AH772" s="35"/>
      <c r="AI772" s="35"/>
      <c r="AJ772" s="35"/>
      <c r="AK772" s="35"/>
      <c r="AL772" s="35"/>
      <c r="AM772" s="35"/>
      <c r="AN772" s="35"/>
      <c r="AO772" s="35"/>
      <c r="AP772" s="35"/>
      <c r="AQ772" s="35"/>
      <c r="AR772" s="35"/>
      <c r="AS772" s="35"/>
      <c r="AT772" s="35"/>
      <c r="AU772" s="35"/>
      <c r="AV772" s="35"/>
      <c r="AW772" s="35"/>
      <c r="AX772" s="35"/>
      <c r="AY772" s="35"/>
      <c r="AZ772" s="35"/>
      <c r="BA772" s="35"/>
      <c r="BB772" s="35"/>
      <c r="BC772" s="35"/>
      <c r="BD772" s="35"/>
      <c r="BE772" s="35"/>
      <c r="BF772" s="35"/>
      <c r="BG772" s="35"/>
      <c r="BH772" s="35"/>
      <c r="BI772" s="35"/>
      <c r="BJ772" s="35"/>
    </row>
    <row r="773" spans="1:62" s="11" customFormat="1" ht="45" x14ac:dyDescent="0.25">
      <c r="A773" s="35"/>
      <c r="B773" s="31">
        <v>763</v>
      </c>
      <c r="C773" s="4" t="s">
        <v>95</v>
      </c>
      <c r="D773" s="4" t="s">
        <v>968</v>
      </c>
      <c r="E773" s="34">
        <v>0.8</v>
      </c>
      <c r="F773" s="17">
        <v>0.48799999999999999</v>
      </c>
      <c r="G773" s="17">
        <v>0.48799999999999999</v>
      </c>
      <c r="H773" s="32" t="s">
        <v>1090</v>
      </c>
      <c r="I773" s="17"/>
      <c r="J773" s="17"/>
      <c r="K773" s="35"/>
      <c r="L773" s="35"/>
      <c r="M773" s="35"/>
      <c r="N773" s="35"/>
      <c r="O773" s="35"/>
      <c r="P773" s="35"/>
      <c r="Q773" s="35"/>
      <c r="R773" s="35"/>
      <c r="S773" s="35"/>
      <c r="T773" s="35"/>
      <c r="U773" s="35"/>
      <c r="V773" s="35"/>
      <c r="W773" s="35"/>
      <c r="X773" s="35"/>
      <c r="Y773" s="35"/>
      <c r="Z773" s="35"/>
      <c r="AA773" s="35"/>
      <c r="AB773" s="35"/>
      <c r="AC773" s="35"/>
      <c r="AD773" s="35"/>
      <c r="AE773" s="35"/>
      <c r="AF773" s="35"/>
      <c r="AG773" s="35"/>
      <c r="AH773" s="35"/>
      <c r="AI773" s="35"/>
      <c r="AJ773" s="35"/>
      <c r="AK773" s="35"/>
      <c r="AL773" s="35"/>
      <c r="AM773" s="35"/>
      <c r="AN773" s="35"/>
      <c r="AO773" s="35"/>
      <c r="AP773" s="35"/>
      <c r="AQ773" s="35"/>
      <c r="AR773" s="35"/>
      <c r="AS773" s="35"/>
      <c r="AT773" s="35"/>
      <c r="AU773" s="35"/>
      <c r="AV773" s="35"/>
      <c r="AW773" s="35"/>
      <c r="AX773" s="35"/>
      <c r="AY773" s="35"/>
      <c r="AZ773" s="35"/>
      <c r="BA773" s="35"/>
      <c r="BB773" s="35"/>
      <c r="BC773" s="35"/>
      <c r="BD773" s="35"/>
      <c r="BE773" s="35"/>
      <c r="BF773" s="35"/>
      <c r="BG773" s="35"/>
      <c r="BH773" s="35"/>
      <c r="BI773" s="35"/>
      <c r="BJ773" s="35"/>
    </row>
    <row r="774" spans="1:62" s="11" customFormat="1" ht="45" x14ac:dyDescent="0.25">
      <c r="A774" s="35"/>
      <c r="B774" s="31">
        <v>764</v>
      </c>
      <c r="C774" s="4" t="s">
        <v>95</v>
      </c>
      <c r="D774" s="4" t="s">
        <v>969</v>
      </c>
      <c r="E774" s="34">
        <v>1</v>
      </c>
      <c r="F774" s="17">
        <v>0.193</v>
      </c>
      <c r="G774" s="17">
        <v>0.193</v>
      </c>
      <c r="H774" s="32" t="s">
        <v>1090</v>
      </c>
      <c r="I774" s="17"/>
      <c r="J774" s="17"/>
      <c r="K774" s="35"/>
      <c r="L774" s="35"/>
      <c r="M774" s="35"/>
      <c r="N774" s="35"/>
      <c r="O774" s="35"/>
      <c r="P774" s="35"/>
      <c r="Q774" s="35"/>
      <c r="R774" s="35"/>
      <c r="S774" s="35"/>
      <c r="T774" s="35"/>
      <c r="U774" s="35"/>
      <c r="V774" s="35"/>
      <c r="W774" s="35"/>
      <c r="X774" s="35"/>
      <c r="Y774" s="35"/>
      <c r="Z774" s="35"/>
      <c r="AA774" s="35"/>
      <c r="AB774" s="35"/>
      <c r="AC774" s="35"/>
      <c r="AD774" s="35"/>
      <c r="AE774" s="35"/>
      <c r="AF774" s="35"/>
      <c r="AG774" s="35"/>
      <c r="AH774" s="35"/>
      <c r="AI774" s="35"/>
      <c r="AJ774" s="35"/>
      <c r="AK774" s="35"/>
      <c r="AL774" s="35"/>
      <c r="AM774" s="35"/>
      <c r="AN774" s="35"/>
      <c r="AO774" s="35"/>
      <c r="AP774" s="35"/>
      <c r="AQ774" s="35"/>
      <c r="AR774" s="35"/>
      <c r="AS774" s="35"/>
      <c r="AT774" s="35"/>
      <c r="AU774" s="35"/>
      <c r="AV774" s="35"/>
      <c r="AW774" s="35"/>
      <c r="AX774" s="35"/>
      <c r="AY774" s="35"/>
      <c r="AZ774" s="35"/>
      <c r="BA774" s="35"/>
      <c r="BB774" s="35"/>
      <c r="BC774" s="35"/>
      <c r="BD774" s="35"/>
      <c r="BE774" s="35"/>
      <c r="BF774" s="35"/>
      <c r="BG774" s="35"/>
      <c r="BH774" s="35"/>
      <c r="BI774" s="35"/>
      <c r="BJ774" s="35"/>
    </row>
    <row r="775" spans="1:62" s="11" customFormat="1" ht="45" x14ac:dyDescent="0.25">
      <c r="A775" s="35"/>
      <c r="B775" s="31">
        <v>765</v>
      </c>
      <c r="C775" s="4" t="s">
        <v>95</v>
      </c>
      <c r="D775" s="4" t="s">
        <v>970</v>
      </c>
      <c r="E775" s="34">
        <v>1.5309999999999999</v>
      </c>
      <c r="F775" s="17">
        <v>0.36299999999999999</v>
      </c>
      <c r="G775" s="17">
        <v>0.36299999999999999</v>
      </c>
      <c r="H775" s="32" t="s">
        <v>1090</v>
      </c>
      <c r="I775" s="17"/>
      <c r="J775" s="17"/>
      <c r="K775" s="35"/>
      <c r="L775" s="35"/>
      <c r="M775" s="35"/>
      <c r="N775" s="35"/>
      <c r="O775" s="35"/>
      <c r="P775" s="35"/>
      <c r="Q775" s="35"/>
      <c r="R775" s="35"/>
      <c r="S775" s="35"/>
      <c r="T775" s="35"/>
      <c r="U775" s="35"/>
      <c r="V775" s="35"/>
      <c r="W775" s="35"/>
      <c r="X775" s="35"/>
      <c r="Y775" s="35"/>
      <c r="Z775" s="35"/>
      <c r="AA775" s="35"/>
      <c r="AB775" s="35"/>
      <c r="AC775" s="35"/>
      <c r="AD775" s="35"/>
      <c r="AE775" s="35"/>
      <c r="AF775" s="35"/>
      <c r="AG775" s="35"/>
      <c r="AH775" s="35"/>
      <c r="AI775" s="35"/>
      <c r="AJ775" s="35"/>
      <c r="AK775" s="35"/>
      <c r="AL775" s="35"/>
      <c r="AM775" s="35"/>
      <c r="AN775" s="35"/>
      <c r="AO775" s="35"/>
      <c r="AP775" s="35"/>
      <c r="AQ775" s="35"/>
      <c r="AR775" s="35"/>
      <c r="AS775" s="35"/>
      <c r="AT775" s="35"/>
      <c r="AU775" s="35"/>
      <c r="AV775" s="35"/>
      <c r="AW775" s="35"/>
      <c r="AX775" s="35"/>
      <c r="AY775" s="35"/>
      <c r="AZ775" s="35"/>
      <c r="BA775" s="35"/>
      <c r="BB775" s="35"/>
      <c r="BC775" s="35"/>
      <c r="BD775" s="35"/>
      <c r="BE775" s="35"/>
      <c r="BF775" s="35"/>
      <c r="BG775" s="35"/>
      <c r="BH775" s="35"/>
      <c r="BI775" s="35"/>
      <c r="BJ775" s="35"/>
    </row>
    <row r="776" spans="1:62" s="11" customFormat="1" ht="45" x14ac:dyDescent="0.25">
      <c r="A776" s="35"/>
      <c r="B776" s="31">
        <v>766</v>
      </c>
      <c r="C776" s="4" t="s">
        <v>95</v>
      </c>
      <c r="D776" s="4" t="s">
        <v>971</v>
      </c>
      <c r="E776" s="34">
        <v>1</v>
      </c>
      <c r="F776" s="17">
        <v>0.20200000000000001</v>
      </c>
      <c r="G776" s="17">
        <v>0.20200000000000001</v>
      </c>
      <c r="H776" s="32" t="s">
        <v>1090</v>
      </c>
      <c r="I776" s="17"/>
      <c r="J776" s="17"/>
      <c r="K776" s="35"/>
      <c r="L776" s="35"/>
      <c r="M776" s="35"/>
      <c r="N776" s="35"/>
      <c r="O776" s="35"/>
      <c r="P776" s="35"/>
      <c r="Q776" s="35"/>
      <c r="R776" s="35"/>
      <c r="S776" s="35"/>
      <c r="T776" s="35"/>
      <c r="U776" s="35"/>
      <c r="V776" s="35"/>
      <c r="W776" s="35"/>
      <c r="X776" s="35"/>
      <c r="Y776" s="35"/>
      <c r="Z776" s="35"/>
      <c r="AA776" s="35"/>
      <c r="AB776" s="35"/>
      <c r="AC776" s="35"/>
      <c r="AD776" s="35"/>
      <c r="AE776" s="35"/>
      <c r="AF776" s="35"/>
      <c r="AG776" s="35"/>
      <c r="AH776" s="35"/>
      <c r="AI776" s="35"/>
      <c r="AJ776" s="35"/>
      <c r="AK776" s="35"/>
      <c r="AL776" s="35"/>
      <c r="AM776" s="35"/>
      <c r="AN776" s="35"/>
      <c r="AO776" s="35"/>
      <c r="AP776" s="35"/>
      <c r="AQ776" s="35"/>
      <c r="AR776" s="35"/>
      <c r="AS776" s="35"/>
      <c r="AT776" s="35"/>
      <c r="AU776" s="35"/>
      <c r="AV776" s="35"/>
      <c r="AW776" s="35"/>
      <c r="AX776" s="35"/>
      <c r="AY776" s="35"/>
      <c r="AZ776" s="35"/>
      <c r="BA776" s="35"/>
      <c r="BB776" s="35"/>
      <c r="BC776" s="35"/>
      <c r="BD776" s="35"/>
      <c r="BE776" s="35"/>
      <c r="BF776" s="35"/>
      <c r="BG776" s="35"/>
      <c r="BH776" s="35"/>
      <c r="BI776" s="35"/>
      <c r="BJ776" s="35"/>
    </row>
    <row r="777" spans="1:62" s="11" customFormat="1" ht="45" x14ac:dyDescent="0.25">
      <c r="A777" s="35"/>
      <c r="B777" s="31">
        <v>767</v>
      </c>
      <c r="C777" s="4" t="s">
        <v>95</v>
      </c>
      <c r="D777" s="4" t="s">
        <v>972</v>
      </c>
      <c r="E777" s="34">
        <v>2.4302000000000001</v>
      </c>
      <c r="F777" s="17">
        <v>2.008</v>
      </c>
      <c r="G777" s="17">
        <v>2.008</v>
      </c>
      <c r="H777" s="32" t="s">
        <v>1090</v>
      </c>
      <c r="I777" s="17"/>
      <c r="J777" s="17"/>
      <c r="K777" s="35"/>
      <c r="L777" s="35"/>
      <c r="M777" s="35"/>
      <c r="N777" s="35"/>
      <c r="O777" s="35"/>
      <c r="P777" s="35"/>
      <c r="Q777" s="35"/>
      <c r="R777" s="35"/>
      <c r="S777" s="35"/>
      <c r="T777" s="35"/>
      <c r="U777" s="35"/>
      <c r="V777" s="35"/>
      <c r="W777" s="35"/>
      <c r="X777" s="35"/>
      <c r="Y777" s="35"/>
      <c r="Z777" s="35"/>
      <c r="AA777" s="35"/>
      <c r="AB777" s="35"/>
      <c r="AC777" s="35"/>
      <c r="AD777" s="35"/>
      <c r="AE777" s="35"/>
      <c r="AF777" s="35"/>
      <c r="AG777" s="35"/>
      <c r="AH777" s="35"/>
      <c r="AI777" s="35"/>
      <c r="AJ777" s="35"/>
      <c r="AK777" s="35"/>
      <c r="AL777" s="35"/>
      <c r="AM777" s="35"/>
      <c r="AN777" s="35"/>
      <c r="AO777" s="35"/>
      <c r="AP777" s="35"/>
      <c r="AQ777" s="35"/>
      <c r="AR777" s="35"/>
      <c r="AS777" s="35"/>
      <c r="AT777" s="35"/>
      <c r="AU777" s="35"/>
      <c r="AV777" s="35"/>
      <c r="AW777" s="35"/>
      <c r="AX777" s="35"/>
      <c r="AY777" s="35"/>
      <c r="AZ777" s="35"/>
      <c r="BA777" s="35"/>
      <c r="BB777" s="35"/>
      <c r="BC777" s="35"/>
      <c r="BD777" s="35"/>
      <c r="BE777" s="35"/>
      <c r="BF777" s="35"/>
      <c r="BG777" s="35"/>
      <c r="BH777" s="35"/>
      <c r="BI777" s="35"/>
      <c r="BJ777" s="35"/>
    </row>
    <row r="778" spans="1:62" s="11" customFormat="1" ht="45" x14ac:dyDescent="0.25">
      <c r="A778" s="35"/>
      <c r="B778" s="31">
        <v>768</v>
      </c>
      <c r="C778" s="4" t="s">
        <v>95</v>
      </c>
      <c r="D778" s="4" t="s">
        <v>973</v>
      </c>
      <c r="E778" s="34">
        <v>1.5</v>
      </c>
      <c r="F778" s="17">
        <v>0.28499999999999998</v>
      </c>
      <c r="G778" s="17">
        <v>0.28499999999999998</v>
      </c>
      <c r="H778" s="32" t="s">
        <v>1090</v>
      </c>
      <c r="I778" s="17"/>
      <c r="J778" s="17"/>
      <c r="K778" s="35"/>
      <c r="L778" s="35"/>
      <c r="M778" s="35"/>
      <c r="N778" s="35"/>
      <c r="O778" s="35"/>
      <c r="P778" s="35"/>
      <c r="Q778" s="35"/>
      <c r="R778" s="35"/>
      <c r="S778" s="35"/>
      <c r="T778" s="35"/>
      <c r="U778" s="35"/>
      <c r="V778" s="35"/>
      <c r="W778" s="35"/>
      <c r="X778" s="35"/>
      <c r="Y778" s="35"/>
      <c r="Z778" s="35"/>
      <c r="AA778" s="35"/>
      <c r="AB778" s="35"/>
      <c r="AC778" s="35"/>
      <c r="AD778" s="35"/>
      <c r="AE778" s="35"/>
      <c r="AF778" s="35"/>
      <c r="AG778" s="35"/>
      <c r="AH778" s="35"/>
      <c r="AI778" s="35"/>
      <c r="AJ778" s="35"/>
      <c r="AK778" s="35"/>
      <c r="AL778" s="35"/>
      <c r="AM778" s="35"/>
      <c r="AN778" s="35"/>
      <c r="AO778" s="35"/>
      <c r="AP778" s="35"/>
      <c r="AQ778" s="35"/>
      <c r="AR778" s="35"/>
      <c r="AS778" s="35"/>
      <c r="AT778" s="35"/>
      <c r="AU778" s="35"/>
      <c r="AV778" s="35"/>
      <c r="AW778" s="35"/>
      <c r="AX778" s="35"/>
      <c r="AY778" s="35"/>
      <c r="AZ778" s="35"/>
      <c r="BA778" s="35"/>
      <c r="BB778" s="35"/>
      <c r="BC778" s="35"/>
      <c r="BD778" s="35"/>
      <c r="BE778" s="35"/>
      <c r="BF778" s="35"/>
      <c r="BG778" s="35"/>
      <c r="BH778" s="35"/>
      <c r="BI778" s="35"/>
      <c r="BJ778" s="35"/>
    </row>
    <row r="779" spans="1:62" s="11" customFormat="1" ht="45" x14ac:dyDescent="0.25">
      <c r="A779" s="35"/>
      <c r="B779" s="31">
        <v>769</v>
      </c>
      <c r="C779" s="4" t="s">
        <v>95</v>
      </c>
      <c r="D779" s="4" t="s">
        <v>974</v>
      </c>
      <c r="E779" s="34">
        <v>1.98</v>
      </c>
      <c r="F779" s="17">
        <v>0.75800000000000001</v>
      </c>
      <c r="G779" s="17">
        <v>0.75800000000000001</v>
      </c>
      <c r="H779" s="32" t="s">
        <v>1090</v>
      </c>
      <c r="I779" s="17"/>
      <c r="J779" s="17"/>
      <c r="K779" s="35"/>
      <c r="L779" s="35"/>
      <c r="M779" s="35"/>
      <c r="N779" s="35"/>
      <c r="O779" s="35"/>
      <c r="P779" s="35"/>
      <c r="Q779" s="35"/>
      <c r="R779" s="35"/>
      <c r="S779" s="35"/>
      <c r="T779" s="35"/>
      <c r="U779" s="35"/>
      <c r="V779" s="35"/>
      <c r="W779" s="35"/>
      <c r="X779" s="35"/>
      <c r="Y779" s="35"/>
      <c r="Z779" s="35"/>
      <c r="AA779" s="35"/>
      <c r="AB779" s="35"/>
      <c r="AC779" s="35"/>
      <c r="AD779" s="35"/>
      <c r="AE779" s="35"/>
      <c r="AF779" s="35"/>
      <c r="AG779" s="35"/>
      <c r="AH779" s="35"/>
      <c r="AI779" s="35"/>
      <c r="AJ779" s="35"/>
      <c r="AK779" s="35"/>
      <c r="AL779" s="35"/>
      <c r="AM779" s="35"/>
      <c r="AN779" s="35"/>
      <c r="AO779" s="35"/>
      <c r="AP779" s="35"/>
      <c r="AQ779" s="35"/>
      <c r="AR779" s="35"/>
      <c r="AS779" s="35"/>
      <c r="AT779" s="35"/>
      <c r="AU779" s="35"/>
      <c r="AV779" s="35"/>
      <c r="AW779" s="35"/>
      <c r="AX779" s="35"/>
      <c r="AY779" s="35"/>
      <c r="AZ779" s="35"/>
      <c r="BA779" s="35"/>
      <c r="BB779" s="35"/>
      <c r="BC779" s="35"/>
      <c r="BD779" s="35"/>
      <c r="BE779" s="35"/>
      <c r="BF779" s="35"/>
      <c r="BG779" s="35"/>
      <c r="BH779" s="35"/>
      <c r="BI779" s="35"/>
      <c r="BJ779" s="35"/>
    </row>
    <row r="780" spans="1:62" s="11" customFormat="1" ht="45" x14ac:dyDescent="0.25">
      <c r="A780" s="35"/>
      <c r="B780" s="31">
        <v>770</v>
      </c>
      <c r="C780" s="4" t="s">
        <v>95</v>
      </c>
      <c r="D780" s="4" t="s">
        <v>975</v>
      </c>
      <c r="E780" s="34">
        <v>1</v>
      </c>
      <c r="F780" s="17">
        <v>5.8000000000000003E-2</v>
      </c>
      <c r="G780" s="17">
        <v>5.8000000000000003E-2</v>
      </c>
      <c r="H780" s="32" t="s">
        <v>1090</v>
      </c>
      <c r="I780" s="17"/>
      <c r="J780" s="17"/>
      <c r="K780" s="35"/>
      <c r="L780" s="35"/>
      <c r="M780" s="35"/>
      <c r="N780" s="35"/>
      <c r="O780" s="35"/>
      <c r="P780" s="35"/>
      <c r="Q780" s="35"/>
      <c r="R780" s="35"/>
      <c r="S780" s="35"/>
      <c r="T780" s="35"/>
      <c r="U780" s="35"/>
      <c r="V780" s="35"/>
      <c r="W780" s="35"/>
      <c r="X780" s="35"/>
      <c r="Y780" s="35"/>
      <c r="Z780" s="35"/>
      <c r="AA780" s="35"/>
      <c r="AB780" s="35"/>
      <c r="AC780" s="35"/>
      <c r="AD780" s="35"/>
      <c r="AE780" s="35"/>
      <c r="AF780" s="35"/>
      <c r="AG780" s="35"/>
      <c r="AH780" s="35"/>
      <c r="AI780" s="35"/>
      <c r="AJ780" s="35"/>
      <c r="AK780" s="35"/>
      <c r="AL780" s="35"/>
      <c r="AM780" s="35"/>
      <c r="AN780" s="35"/>
      <c r="AO780" s="35"/>
      <c r="AP780" s="35"/>
      <c r="AQ780" s="35"/>
      <c r="AR780" s="35"/>
      <c r="AS780" s="35"/>
      <c r="AT780" s="35"/>
      <c r="AU780" s="35"/>
      <c r="AV780" s="35"/>
      <c r="AW780" s="35"/>
      <c r="AX780" s="35"/>
      <c r="AY780" s="35"/>
      <c r="AZ780" s="35"/>
      <c r="BA780" s="35"/>
      <c r="BB780" s="35"/>
      <c r="BC780" s="35"/>
      <c r="BD780" s="35"/>
      <c r="BE780" s="35"/>
      <c r="BF780" s="35"/>
      <c r="BG780" s="35"/>
      <c r="BH780" s="35"/>
      <c r="BI780" s="35"/>
      <c r="BJ780" s="35"/>
    </row>
    <row r="781" spans="1:62" s="11" customFormat="1" ht="45" x14ac:dyDescent="0.25">
      <c r="A781" s="35"/>
      <c r="B781" s="31">
        <v>771</v>
      </c>
      <c r="C781" s="4" t="s">
        <v>95</v>
      </c>
      <c r="D781" s="4" t="s">
        <v>976</v>
      </c>
      <c r="E781" s="34">
        <v>1.82</v>
      </c>
      <c r="F781" s="17">
        <v>0.56399999999999995</v>
      </c>
      <c r="G781" s="17">
        <v>0.56399999999999995</v>
      </c>
      <c r="H781" s="32" t="s">
        <v>1090</v>
      </c>
      <c r="I781" s="17"/>
      <c r="J781" s="17"/>
      <c r="K781" s="35"/>
      <c r="L781" s="35"/>
      <c r="M781" s="35"/>
      <c r="N781" s="35"/>
      <c r="O781" s="35"/>
      <c r="P781" s="35"/>
      <c r="Q781" s="35"/>
      <c r="R781" s="35"/>
      <c r="S781" s="35"/>
      <c r="T781" s="35"/>
      <c r="U781" s="35"/>
      <c r="V781" s="35"/>
      <c r="W781" s="35"/>
      <c r="X781" s="35"/>
      <c r="Y781" s="35"/>
      <c r="Z781" s="35"/>
      <c r="AA781" s="35"/>
      <c r="AB781" s="35"/>
      <c r="AC781" s="35"/>
      <c r="AD781" s="35"/>
      <c r="AE781" s="35"/>
      <c r="AF781" s="35"/>
      <c r="AG781" s="35"/>
      <c r="AH781" s="35"/>
      <c r="AI781" s="35"/>
      <c r="AJ781" s="35"/>
      <c r="AK781" s="35"/>
      <c r="AL781" s="35"/>
      <c r="AM781" s="35"/>
      <c r="AN781" s="35"/>
      <c r="AO781" s="35"/>
      <c r="AP781" s="35"/>
      <c r="AQ781" s="35"/>
      <c r="AR781" s="35"/>
      <c r="AS781" s="35"/>
      <c r="AT781" s="35"/>
      <c r="AU781" s="35"/>
      <c r="AV781" s="35"/>
      <c r="AW781" s="35"/>
      <c r="AX781" s="35"/>
      <c r="AY781" s="35"/>
      <c r="AZ781" s="35"/>
      <c r="BA781" s="35"/>
      <c r="BB781" s="35"/>
      <c r="BC781" s="35"/>
      <c r="BD781" s="35"/>
      <c r="BE781" s="35"/>
      <c r="BF781" s="35"/>
      <c r="BG781" s="35"/>
      <c r="BH781" s="35"/>
      <c r="BI781" s="35"/>
      <c r="BJ781" s="35"/>
    </row>
    <row r="782" spans="1:62" s="11" customFormat="1" ht="45" x14ac:dyDescent="0.25">
      <c r="A782" s="35"/>
      <c r="B782" s="31">
        <v>772</v>
      </c>
      <c r="C782" s="4" t="s">
        <v>95</v>
      </c>
      <c r="D782" s="4" t="s">
        <v>977</v>
      </c>
      <c r="E782" s="34">
        <v>2.1684999999999999</v>
      </c>
      <c r="F782" s="6">
        <v>11.5</v>
      </c>
      <c r="G782" s="6">
        <v>11.5</v>
      </c>
      <c r="H782" s="32" t="s">
        <v>1090</v>
      </c>
      <c r="I782" s="17"/>
      <c r="J782" s="17"/>
      <c r="K782" s="35"/>
      <c r="L782" s="35"/>
      <c r="M782" s="35"/>
      <c r="N782" s="35"/>
      <c r="O782" s="35"/>
      <c r="P782" s="35"/>
      <c r="Q782" s="35"/>
      <c r="R782" s="35"/>
      <c r="S782" s="35"/>
      <c r="T782" s="35"/>
      <c r="U782" s="35"/>
      <c r="V782" s="35"/>
      <c r="W782" s="35"/>
      <c r="X782" s="35"/>
      <c r="Y782" s="35"/>
      <c r="Z782" s="35"/>
      <c r="AA782" s="35"/>
      <c r="AB782" s="35"/>
      <c r="AC782" s="35"/>
      <c r="AD782" s="35"/>
      <c r="AE782" s="35"/>
      <c r="AF782" s="35"/>
      <c r="AG782" s="35"/>
      <c r="AH782" s="35"/>
      <c r="AI782" s="35"/>
      <c r="AJ782" s="35"/>
      <c r="AK782" s="35"/>
      <c r="AL782" s="35"/>
      <c r="AM782" s="35"/>
      <c r="AN782" s="35"/>
      <c r="AO782" s="35"/>
      <c r="AP782" s="35"/>
      <c r="AQ782" s="35"/>
      <c r="AR782" s="35"/>
      <c r="AS782" s="35"/>
      <c r="AT782" s="35"/>
      <c r="AU782" s="35"/>
      <c r="AV782" s="35"/>
      <c r="AW782" s="35"/>
      <c r="AX782" s="35"/>
      <c r="AY782" s="35"/>
      <c r="AZ782" s="35"/>
      <c r="BA782" s="35"/>
      <c r="BB782" s="35"/>
      <c r="BC782" s="35"/>
      <c r="BD782" s="35"/>
      <c r="BE782" s="35"/>
      <c r="BF782" s="35"/>
      <c r="BG782" s="35"/>
      <c r="BH782" s="35"/>
      <c r="BI782" s="35"/>
      <c r="BJ782" s="35"/>
    </row>
    <row r="783" spans="1:62" s="11" customFormat="1" ht="45" x14ac:dyDescent="0.25">
      <c r="A783" s="35"/>
      <c r="B783" s="31">
        <v>773</v>
      </c>
      <c r="C783" s="4" t="s">
        <v>95</v>
      </c>
      <c r="D783" s="4" t="s">
        <v>978</v>
      </c>
      <c r="E783" s="34">
        <v>1.83</v>
      </c>
      <c r="F783" s="17">
        <v>0.67400000000000004</v>
      </c>
      <c r="G783" s="17">
        <v>0.67400000000000004</v>
      </c>
      <c r="H783" s="32" t="s">
        <v>1090</v>
      </c>
      <c r="I783" s="17"/>
      <c r="J783" s="17"/>
      <c r="K783" s="35"/>
      <c r="L783" s="35"/>
      <c r="M783" s="35"/>
      <c r="N783" s="35"/>
      <c r="O783" s="35"/>
      <c r="P783" s="35"/>
      <c r="Q783" s="35"/>
      <c r="R783" s="35"/>
      <c r="S783" s="35"/>
      <c r="T783" s="35"/>
      <c r="U783" s="35"/>
      <c r="V783" s="35"/>
      <c r="W783" s="35"/>
      <c r="X783" s="35"/>
      <c r="Y783" s="35"/>
      <c r="Z783" s="35"/>
      <c r="AA783" s="35"/>
      <c r="AB783" s="35"/>
      <c r="AC783" s="35"/>
      <c r="AD783" s="35"/>
      <c r="AE783" s="35"/>
      <c r="AF783" s="35"/>
      <c r="AG783" s="35"/>
      <c r="AH783" s="35"/>
      <c r="AI783" s="35"/>
      <c r="AJ783" s="35"/>
      <c r="AK783" s="35"/>
      <c r="AL783" s="35"/>
      <c r="AM783" s="35"/>
      <c r="AN783" s="35"/>
      <c r="AO783" s="35"/>
      <c r="AP783" s="35"/>
      <c r="AQ783" s="35"/>
      <c r="AR783" s="35"/>
      <c r="AS783" s="35"/>
      <c r="AT783" s="35"/>
      <c r="AU783" s="35"/>
      <c r="AV783" s="35"/>
      <c r="AW783" s="35"/>
      <c r="AX783" s="35"/>
      <c r="AY783" s="35"/>
      <c r="AZ783" s="35"/>
      <c r="BA783" s="35"/>
      <c r="BB783" s="35"/>
      <c r="BC783" s="35"/>
      <c r="BD783" s="35"/>
      <c r="BE783" s="35"/>
      <c r="BF783" s="35"/>
      <c r="BG783" s="35"/>
      <c r="BH783" s="35"/>
      <c r="BI783" s="35"/>
      <c r="BJ783" s="35"/>
    </row>
    <row r="784" spans="1:62" s="11" customFormat="1" ht="45" x14ac:dyDescent="0.25">
      <c r="A784" s="35"/>
      <c r="B784" s="31">
        <v>774</v>
      </c>
      <c r="C784" s="4" t="s">
        <v>95</v>
      </c>
      <c r="D784" s="4" t="s">
        <v>979</v>
      </c>
      <c r="E784" s="34">
        <v>4.5999999999999996</v>
      </c>
      <c r="F784" s="17">
        <v>0.3</v>
      </c>
      <c r="G784" s="6">
        <v>3</v>
      </c>
      <c r="H784" s="32" t="s">
        <v>1090</v>
      </c>
      <c r="I784" s="17"/>
      <c r="J784" s="17"/>
      <c r="K784" s="35"/>
      <c r="L784" s="35"/>
      <c r="M784" s="35"/>
      <c r="N784" s="35"/>
      <c r="O784" s="35"/>
      <c r="P784" s="35"/>
      <c r="Q784" s="35"/>
      <c r="R784" s="35"/>
      <c r="S784" s="35"/>
      <c r="T784" s="35"/>
      <c r="U784" s="35"/>
      <c r="V784" s="35"/>
      <c r="W784" s="35"/>
      <c r="X784" s="35"/>
      <c r="Y784" s="35"/>
      <c r="Z784" s="35"/>
      <c r="AA784" s="35"/>
      <c r="AB784" s="35"/>
      <c r="AC784" s="35"/>
      <c r="AD784" s="35"/>
      <c r="AE784" s="35"/>
      <c r="AF784" s="35"/>
      <c r="AG784" s="35"/>
      <c r="AH784" s="35"/>
      <c r="AI784" s="35"/>
      <c r="AJ784" s="35"/>
      <c r="AK784" s="35"/>
      <c r="AL784" s="35"/>
      <c r="AM784" s="35"/>
      <c r="AN784" s="35"/>
      <c r="AO784" s="35"/>
      <c r="AP784" s="35"/>
      <c r="AQ784" s="35"/>
      <c r="AR784" s="35"/>
      <c r="AS784" s="35"/>
      <c r="AT784" s="35"/>
      <c r="AU784" s="35"/>
      <c r="AV784" s="35"/>
      <c r="AW784" s="35"/>
      <c r="AX784" s="35"/>
      <c r="AY784" s="35"/>
      <c r="AZ784" s="35"/>
      <c r="BA784" s="35"/>
      <c r="BB784" s="35"/>
      <c r="BC784" s="35"/>
      <c r="BD784" s="35"/>
      <c r="BE784" s="35"/>
      <c r="BF784" s="35"/>
      <c r="BG784" s="35"/>
      <c r="BH784" s="35"/>
      <c r="BI784" s="35"/>
      <c r="BJ784" s="35"/>
    </row>
    <row r="785" spans="1:62" s="11" customFormat="1" ht="45" x14ac:dyDescent="0.25">
      <c r="A785" s="35"/>
      <c r="B785" s="31">
        <v>775</v>
      </c>
      <c r="C785" s="4" t="s">
        <v>95</v>
      </c>
      <c r="D785" s="4" t="s">
        <v>980</v>
      </c>
      <c r="E785" s="34">
        <v>1</v>
      </c>
      <c r="F785" s="17">
        <v>0.20200000000000001</v>
      </c>
      <c r="G785" s="17">
        <v>0.20200000000000001</v>
      </c>
      <c r="H785" s="32" t="s">
        <v>1090</v>
      </c>
      <c r="I785" s="17"/>
      <c r="J785" s="17"/>
      <c r="K785" s="35"/>
      <c r="L785" s="35"/>
      <c r="M785" s="35"/>
      <c r="N785" s="35"/>
      <c r="O785" s="35"/>
      <c r="P785" s="35"/>
      <c r="Q785" s="35"/>
      <c r="R785" s="35"/>
      <c r="S785" s="35"/>
      <c r="T785" s="35"/>
      <c r="U785" s="35"/>
      <c r="V785" s="35"/>
      <c r="W785" s="35"/>
      <c r="X785" s="35"/>
      <c r="Y785" s="35"/>
      <c r="Z785" s="35"/>
      <c r="AA785" s="35"/>
      <c r="AB785" s="35"/>
      <c r="AC785" s="35"/>
      <c r="AD785" s="35"/>
      <c r="AE785" s="35"/>
      <c r="AF785" s="35"/>
      <c r="AG785" s="35"/>
      <c r="AH785" s="35"/>
      <c r="AI785" s="35"/>
      <c r="AJ785" s="35"/>
      <c r="AK785" s="35"/>
      <c r="AL785" s="35"/>
      <c r="AM785" s="35"/>
      <c r="AN785" s="35"/>
      <c r="AO785" s="35"/>
      <c r="AP785" s="35"/>
      <c r="AQ785" s="35"/>
      <c r="AR785" s="35"/>
      <c r="AS785" s="35"/>
      <c r="AT785" s="35"/>
      <c r="AU785" s="35"/>
      <c r="AV785" s="35"/>
      <c r="AW785" s="35"/>
      <c r="AX785" s="35"/>
      <c r="AY785" s="35"/>
      <c r="AZ785" s="35"/>
      <c r="BA785" s="35"/>
      <c r="BB785" s="35"/>
      <c r="BC785" s="35"/>
      <c r="BD785" s="35"/>
      <c r="BE785" s="35"/>
      <c r="BF785" s="35"/>
      <c r="BG785" s="35"/>
      <c r="BH785" s="35"/>
      <c r="BI785" s="35"/>
      <c r="BJ785" s="35"/>
    </row>
    <row r="786" spans="1:62" s="11" customFormat="1" ht="45" x14ac:dyDescent="0.25">
      <c r="A786" s="35"/>
      <c r="B786" s="31">
        <v>776</v>
      </c>
      <c r="C786" s="4" t="s">
        <v>95</v>
      </c>
      <c r="D786" s="4" t="s">
        <v>981</v>
      </c>
      <c r="E786" s="34">
        <v>0.94469999999999998</v>
      </c>
      <c r="F786" s="17">
        <v>24.431000000000001</v>
      </c>
      <c r="G786" s="17">
        <v>24.431000000000001</v>
      </c>
      <c r="H786" s="32" t="s">
        <v>1090</v>
      </c>
      <c r="I786" s="17"/>
      <c r="J786" s="17"/>
      <c r="K786" s="35"/>
      <c r="L786" s="35"/>
      <c r="M786" s="35"/>
      <c r="N786" s="35"/>
      <c r="O786" s="35"/>
      <c r="P786" s="35"/>
      <c r="Q786" s="35"/>
      <c r="R786" s="35"/>
      <c r="S786" s="35"/>
      <c r="T786" s="35"/>
      <c r="U786" s="35"/>
      <c r="V786" s="35"/>
      <c r="W786" s="35"/>
      <c r="X786" s="35"/>
      <c r="Y786" s="35"/>
      <c r="Z786" s="35"/>
      <c r="AA786" s="35"/>
      <c r="AB786" s="35"/>
      <c r="AC786" s="35"/>
      <c r="AD786" s="35"/>
      <c r="AE786" s="35"/>
      <c r="AF786" s="35"/>
      <c r="AG786" s="35"/>
      <c r="AH786" s="35"/>
      <c r="AI786" s="35"/>
      <c r="AJ786" s="35"/>
      <c r="AK786" s="35"/>
      <c r="AL786" s="35"/>
      <c r="AM786" s="35"/>
      <c r="AN786" s="35"/>
      <c r="AO786" s="35"/>
      <c r="AP786" s="35"/>
      <c r="AQ786" s="35"/>
      <c r="AR786" s="35"/>
      <c r="AS786" s="35"/>
      <c r="AT786" s="35"/>
      <c r="AU786" s="35"/>
      <c r="AV786" s="35"/>
      <c r="AW786" s="35"/>
      <c r="AX786" s="35"/>
      <c r="AY786" s="35"/>
      <c r="AZ786" s="35"/>
      <c r="BA786" s="35"/>
      <c r="BB786" s="35"/>
      <c r="BC786" s="35"/>
      <c r="BD786" s="35"/>
      <c r="BE786" s="35"/>
      <c r="BF786" s="35"/>
      <c r="BG786" s="35"/>
      <c r="BH786" s="35"/>
      <c r="BI786" s="35"/>
      <c r="BJ786" s="35"/>
    </row>
    <row r="787" spans="1:62" s="11" customFormat="1" ht="45" x14ac:dyDescent="0.25">
      <c r="A787" s="35"/>
      <c r="B787" s="31">
        <v>777</v>
      </c>
      <c r="C787" s="4" t="s">
        <v>95</v>
      </c>
      <c r="D787" s="4" t="s">
        <v>982</v>
      </c>
      <c r="E787" s="34">
        <v>1.21</v>
      </c>
      <c r="F787" s="17">
        <v>0.158</v>
      </c>
      <c r="G787" s="17">
        <v>0.158</v>
      </c>
      <c r="H787" s="32" t="s">
        <v>1090</v>
      </c>
      <c r="I787" s="17"/>
      <c r="J787" s="17"/>
      <c r="K787" s="35"/>
      <c r="L787" s="35"/>
      <c r="M787" s="35"/>
      <c r="N787" s="35"/>
      <c r="O787" s="35"/>
      <c r="P787" s="35"/>
      <c r="Q787" s="35"/>
      <c r="R787" s="35"/>
      <c r="S787" s="35"/>
      <c r="T787" s="35"/>
      <c r="U787" s="35"/>
      <c r="V787" s="35"/>
      <c r="W787" s="35"/>
      <c r="X787" s="35"/>
      <c r="Y787" s="35"/>
      <c r="Z787" s="35"/>
      <c r="AA787" s="35"/>
      <c r="AB787" s="35"/>
      <c r="AC787" s="35"/>
      <c r="AD787" s="35"/>
      <c r="AE787" s="35"/>
      <c r="AF787" s="35"/>
      <c r="AG787" s="35"/>
      <c r="AH787" s="35"/>
      <c r="AI787" s="35"/>
      <c r="AJ787" s="35"/>
      <c r="AK787" s="35"/>
      <c r="AL787" s="35"/>
      <c r="AM787" s="35"/>
      <c r="AN787" s="35"/>
      <c r="AO787" s="35"/>
      <c r="AP787" s="35"/>
      <c r="AQ787" s="35"/>
      <c r="AR787" s="35"/>
      <c r="AS787" s="35"/>
      <c r="AT787" s="35"/>
      <c r="AU787" s="35"/>
      <c r="AV787" s="35"/>
      <c r="AW787" s="35"/>
      <c r="AX787" s="35"/>
      <c r="AY787" s="35"/>
      <c r="AZ787" s="35"/>
      <c r="BA787" s="35"/>
      <c r="BB787" s="35"/>
      <c r="BC787" s="35"/>
      <c r="BD787" s="35"/>
      <c r="BE787" s="35"/>
      <c r="BF787" s="35"/>
      <c r="BG787" s="35"/>
      <c r="BH787" s="35"/>
      <c r="BI787" s="35"/>
      <c r="BJ787" s="35"/>
    </row>
    <row r="788" spans="1:62" s="11" customFormat="1" ht="45" x14ac:dyDescent="0.25">
      <c r="A788" s="35"/>
      <c r="B788" s="31">
        <v>778</v>
      </c>
      <c r="C788" s="4" t="s">
        <v>95</v>
      </c>
      <c r="D788" s="4" t="s">
        <v>983</v>
      </c>
      <c r="E788" s="34">
        <v>2.61</v>
      </c>
      <c r="F788" s="17">
        <v>2.819</v>
      </c>
      <c r="G788" s="17">
        <v>2.819</v>
      </c>
      <c r="H788" s="32" t="s">
        <v>1090</v>
      </c>
      <c r="I788" s="17"/>
      <c r="J788" s="17"/>
      <c r="K788" s="35"/>
      <c r="L788" s="35"/>
      <c r="M788" s="35"/>
      <c r="N788" s="35"/>
      <c r="O788" s="35"/>
      <c r="P788" s="35"/>
      <c r="Q788" s="35"/>
      <c r="R788" s="35"/>
      <c r="S788" s="35"/>
      <c r="T788" s="35"/>
      <c r="U788" s="35"/>
      <c r="V788" s="35"/>
      <c r="W788" s="35"/>
      <c r="X788" s="35"/>
      <c r="Y788" s="35"/>
      <c r="Z788" s="35"/>
      <c r="AA788" s="35"/>
      <c r="AB788" s="35"/>
      <c r="AC788" s="35"/>
      <c r="AD788" s="35"/>
      <c r="AE788" s="35"/>
      <c r="AF788" s="35"/>
      <c r="AG788" s="35"/>
      <c r="AH788" s="35"/>
      <c r="AI788" s="35"/>
      <c r="AJ788" s="35"/>
      <c r="AK788" s="35"/>
      <c r="AL788" s="35"/>
      <c r="AM788" s="35"/>
      <c r="AN788" s="35"/>
      <c r="AO788" s="35"/>
      <c r="AP788" s="35"/>
      <c r="AQ788" s="35"/>
      <c r="AR788" s="35"/>
      <c r="AS788" s="35"/>
      <c r="AT788" s="35"/>
      <c r="AU788" s="35"/>
      <c r="AV788" s="35"/>
      <c r="AW788" s="35"/>
      <c r="AX788" s="35"/>
      <c r="AY788" s="35"/>
      <c r="AZ788" s="35"/>
      <c r="BA788" s="35"/>
      <c r="BB788" s="35"/>
      <c r="BC788" s="35"/>
      <c r="BD788" s="35"/>
      <c r="BE788" s="35"/>
      <c r="BF788" s="35"/>
      <c r="BG788" s="35"/>
      <c r="BH788" s="35"/>
      <c r="BI788" s="35"/>
      <c r="BJ788" s="35"/>
    </row>
    <row r="789" spans="1:62" s="11" customFormat="1" ht="45" x14ac:dyDescent="0.25">
      <c r="A789" s="35"/>
      <c r="B789" s="31">
        <v>779</v>
      </c>
      <c r="C789" s="4" t="s">
        <v>95</v>
      </c>
      <c r="D789" s="4" t="s">
        <v>984</v>
      </c>
      <c r="E789" s="34">
        <v>1.1499999999999999</v>
      </c>
      <c r="F789" s="17">
        <v>0.19500000000000001</v>
      </c>
      <c r="G789" s="17">
        <v>0.19500000000000001</v>
      </c>
      <c r="H789" s="32" t="s">
        <v>1090</v>
      </c>
      <c r="I789" s="17"/>
      <c r="J789" s="17"/>
      <c r="K789" s="35"/>
      <c r="L789" s="35"/>
      <c r="M789" s="35"/>
      <c r="N789" s="35"/>
      <c r="O789" s="35"/>
      <c r="P789" s="35"/>
      <c r="Q789" s="35"/>
      <c r="R789" s="35"/>
      <c r="S789" s="35"/>
      <c r="T789" s="35"/>
      <c r="U789" s="35"/>
      <c r="V789" s="35"/>
      <c r="W789" s="35"/>
      <c r="X789" s="35"/>
      <c r="Y789" s="35"/>
      <c r="Z789" s="35"/>
      <c r="AA789" s="35"/>
      <c r="AB789" s="35"/>
      <c r="AC789" s="35"/>
      <c r="AD789" s="35"/>
      <c r="AE789" s="35"/>
      <c r="AF789" s="35"/>
      <c r="AG789" s="35"/>
      <c r="AH789" s="35"/>
      <c r="AI789" s="35"/>
      <c r="AJ789" s="35"/>
      <c r="AK789" s="35"/>
      <c r="AL789" s="35"/>
      <c r="AM789" s="35"/>
      <c r="AN789" s="35"/>
      <c r="AO789" s="35"/>
      <c r="AP789" s="35"/>
      <c r="AQ789" s="35"/>
      <c r="AR789" s="35"/>
      <c r="AS789" s="35"/>
      <c r="AT789" s="35"/>
      <c r="AU789" s="35"/>
      <c r="AV789" s="35"/>
      <c r="AW789" s="35"/>
      <c r="AX789" s="35"/>
      <c r="AY789" s="35"/>
      <c r="AZ789" s="35"/>
      <c r="BA789" s="35"/>
      <c r="BB789" s="35"/>
      <c r="BC789" s="35"/>
      <c r="BD789" s="35"/>
      <c r="BE789" s="35"/>
      <c r="BF789" s="35"/>
      <c r="BG789" s="35"/>
      <c r="BH789" s="35"/>
      <c r="BI789" s="35"/>
      <c r="BJ789" s="35"/>
    </row>
    <row r="790" spans="1:62" s="11" customFormat="1" ht="45" x14ac:dyDescent="0.25">
      <c r="A790" s="35"/>
      <c r="B790" s="31">
        <v>780</v>
      </c>
      <c r="C790" s="4" t="s">
        <v>95</v>
      </c>
      <c r="D790" s="4" t="s">
        <v>985</v>
      </c>
      <c r="E790" s="34">
        <v>1.6002000000000001</v>
      </c>
      <c r="F790" s="17">
        <v>0.90500000000000003</v>
      </c>
      <c r="G790" s="17">
        <v>0.90500000000000003</v>
      </c>
      <c r="H790" s="32" t="s">
        <v>1090</v>
      </c>
      <c r="I790" s="17"/>
      <c r="J790" s="17"/>
      <c r="K790" s="35"/>
      <c r="L790" s="35"/>
      <c r="M790" s="35"/>
      <c r="N790" s="35"/>
      <c r="O790" s="35"/>
      <c r="P790" s="35"/>
      <c r="Q790" s="35"/>
      <c r="R790" s="35"/>
      <c r="S790" s="35"/>
      <c r="T790" s="35"/>
      <c r="U790" s="35"/>
      <c r="V790" s="35"/>
      <c r="W790" s="35"/>
      <c r="X790" s="35"/>
      <c r="Y790" s="35"/>
      <c r="Z790" s="35"/>
      <c r="AA790" s="35"/>
      <c r="AB790" s="35"/>
      <c r="AC790" s="35"/>
      <c r="AD790" s="35"/>
      <c r="AE790" s="35"/>
      <c r="AF790" s="35"/>
      <c r="AG790" s="35"/>
      <c r="AH790" s="35"/>
      <c r="AI790" s="35"/>
      <c r="AJ790" s="35"/>
      <c r="AK790" s="35"/>
      <c r="AL790" s="35"/>
      <c r="AM790" s="35"/>
      <c r="AN790" s="35"/>
      <c r="AO790" s="35"/>
      <c r="AP790" s="35"/>
      <c r="AQ790" s="35"/>
      <c r="AR790" s="35"/>
      <c r="AS790" s="35"/>
      <c r="AT790" s="35"/>
      <c r="AU790" s="35"/>
      <c r="AV790" s="35"/>
      <c r="AW790" s="35"/>
      <c r="AX790" s="35"/>
      <c r="AY790" s="35"/>
      <c r="AZ790" s="35"/>
      <c r="BA790" s="35"/>
      <c r="BB790" s="35"/>
      <c r="BC790" s="35"/>
      <c r="BD790" s="35"/>
      <c r="BE790" s="35"/>
      <c r="BF790" s="35"/>
      <c r="BG790" s="35"/>
      <c r="BH790" s="35"/>
      <c r="BI790" s="35"/>
      <c r="BJ790" s="35"/>
    </row>
    <row r="791" spans="1:62" s="11" customFormat="1" ht="45" x14ac:dyDescent="0.25">
      <c r="A791" s="35"/>
      <c r="B791" s="31">
        <v>781</v>
      </c>
      <c r="C791" s="4" t="s">
        <v>95</v>
      </c>
      <c r="D791" s="4" t="s">
        <v>986</v>
      </c>
      <c r="E791" s="34">
        <v>6.01</v>
      </c>
      <c r="F791" s="17">
        <v>24.431000000000001</v>
      </c>
      <c r="G791" s="17">
        <v>24.431000000000001</v>
      </c>
      <c r="H791" s="32" t="s">
        <v>1090</v>
      </c>
      <c r="I791" s="17"/>
      <c r="J791" s="17"/>
      <c r="K791" s="35"/>
      <c r="L791" s="35"/>
      <c r="M791" s="35"/>
      <c r="N791" s="35"/>
      <c r="O791" s="35"/>
      <c r="P791" s="35"/>
      <c r="Q791" s="35"/>
      <c r="R791" s="35"/>
      <c r="S791" s="35"/>
      <c r="T791" s="35"/>
      <c r="U791" s="35"/>
      <c r="V791" s="35"/>
      <c r="W791" s="35"/>
      <c r="X791" s="35"/>
      <c r="Y791" s="35"/>
      <c r="Z791" s="35"/>
      <c r="AA791" s="35"/>
      <c r="AB791" s="35"/>
      <c r="AC791" s="35"/>
      <c r="AD791" s="35"/>
      <c r="AE791" s="35"/>
      <c r="AF791" s="35"/>
      <c r="AG791" s="35"/>
      <c r="AH791" s="35"/>
      <c r="AI791" s="35"/>
      <c r="AJ791" s="35"/>
      <c r="AK791" s="35"/>
      <c r="AL791" s="35"/>
      <c r="AM791" s="35"/>
      <c r="AN791" s="35"/>
      <c r="AO791" s="35"/>
      <c r="AP791" s="35"/>
      <c r="AQ791" s="35"/>
      <c r="AR791" s="35"/>
      <c r="AS791" s="35"/>
      <c r="AT791" s="35"/>
      <c r="AU791" s="35"/>
      <c r="AV791" s="35"/>
      <c r="AW791" s="35"/>
      <c r="AX791" s="35"/>
      <c r="AY791" s="35"/>
      <c r="AZ791" s="35"/>
      <c r="BA791" s="35"/>
      <c r="BB791" s="35"/>
      <c r="BC791" s="35"/>
      <c r="BD791" s="35"/>
      <c r="BE791" s="35"/>
      <c r="BF791" s="35"/>
      <c r="BG791" s="35"/>
      <c r="BH791" s="35"/>
      <c r="BI791" s="35"/>
      <c r="BJ791" s="35"/>
    </row>
    <row r="792" spans="1:62" s="11" customFormat="1" ht="45" x14ac:dyDescent="0.25">
      <c r="A792" s="35"/>
      <c r="B792" s="31">
        <v>782</v>
      </c>
      <c r="C792" s="4" t="s">
        <v>95</v>
      </c>
      <c r="D792" s="4" t="s">
        <v>987</v>
      </c>
      <c r="E792" s="34">
        <v>2.5821000000000001</v>
      </c>
      <c r="F792" s="17">
        <v>4.4219999999999997</v>
      </c>
      <c r="G792" s="17">
        <v>4.4219999999999997</v>
      </c>
      <c r="H792" s="32" t="s">
        <v>1090</v>
      </c>
      <c r="I792" s="17"/>
      <c r="J792" s="17"/>
      <c r="K792" s="35"/>
      <c r="L792" s="35"/>
      <c r="M792" s="35"/>
      <c r="N792" s="35"/>
      <c r="O792" s="35"/>
      <c r="P792" s="35"/>
      <c r="Q792" s="35"/>
      <c r="R792" s="35"/>
      <c r="S792" s="35"/>
      <c r="T792" s="35"/>
      <c r="U792" s="35"/>
      <c r="V792" s="35"/>
      <c r="W792" s="35"/>
      <c r="X792" s="35"/>
      <c r="Y792" s="35"/>
      <c r="Z792" s="35"/>
      <c r="AA792" s="35"/>
      <c r="AB792" s="35"/>
      <c r="AC792" s="35"/>
      <c r="AD792" s="35"/>
      <c r="AE792" s="35"/>
      <c r="AF792" s="35"/>
      <c r="AG792" s="35"/>
      <c r="AH792" s="35"/>
      <c r="AI792" s="35"/>
      <c r="AJ792" s="35"/>
      <c r="AK792" s="35"/>
      <c r="AL792" s="35"/>
      <c r="AM792" s="35"/>
      <c r="AN792" s="35"/>
      <c r="AO792" s="35"/>
      <c r="AP792" s="35"/>
      <c r="AQ792" s="35"/>
      <c r="AR792" s="35"/>
      <c r="AS792" s="35"/>
      <c r="AT792" s="35"/>
      <c r="AU792" s="35"/>
      <c r="AV792" s="35"/>
      <c r="AW792" s="35"/>
      <c r="AX792" s="35"/>
      <c r="AY792" s="35"/>
      <c r="AZ792" s="35"/>
      <c r="BA792" s="35"/>
      <c r="BB792" s="35"/>
      <c r="BC792" s="35"/>
      <c r="BD792" s="35"/>
      <c r="BE792" s="35"/>
      <c r="BF792" s="35"/>
      <c r="BG792" s="35"/>
      <c r="BH792" s="35"/>
      <c r="BI792" s="35"/>
      <c r="BJ792" s="35"/>
    </row>
    <row r="793" spans="1:62" s="11" customFormat="1" ht="45" x14ac:dyDescent="0.25">
      <c r="A793" s="35"/>
      <c r="B793" s="31">
        <v>783</v>
      </c>
      <c r="C793" s="4" t="s">
        <v>95</v>
      </c>
      <c r="D793" s="4" t="s">
        <v>988</v>
      </c>
      <c r="E793" s="34">
        <v>1</v>
      </c>
      <c r="F793" s="17">
        <v>2.3170000000000002</v>
      </c>
      <c r="G793" s="17">
        <v>2.3170000000000002</v>
      </c>
      <c r="H793" s="32" t="s">
        <v>1090</v>
      </c>
      <c r="I793" s="17"/>
      <c r="J793" s="17"/>
      <c r="K793" s="35"/>
      <c r="L793" s="35"/>
      <c r="M793" s="35"/>
      <c r="N793" s="35"/>
      <c r="O793" s="35"/>
      <c r="P793" s="35"/>
      <c r="Q793" s="35"/>
      <c r="R793" s="35"/>
      <c r="S793" s="35"/>
      <c r="T793" s="35"/>
      <c r="U793" s="35"/>
      <c r="V793" s="35"/>
      <c r="W793" s="35"/>
      <c r="X793" s="35"/>
      <c r="Y793" s="35"/>
      <c r="Z793" s="35"/>
      <c r="AA793" s="35"/>
      <c r="AB793" s="35"/>
      <c r="AC793" s="35"/>
      <c r="AD793" s="35"/>
      <c r="AE793" s="35"/>
      <c r="AF793" s="35"/>
      <c r="AG793" s="35"/>
      <c r="AH793" s="35"/>
      <c r="AI793" s="35"/>
      <c r="AJ793" s="35"/>
      <c r="AK793" s="35"/>
      <c r="AL793" s="35"/>
      <c r="AM793" s="35"/>
      <c r="AN793" s="35"/>
      <c r="AO793" s="35"/>
      <c r="AP793" s="35"/>
      <c r="AQ793" s="35"/>
      <c r="AR793" s="35"/>
      <c r="AS793" s="35"/>
      <c r="AT793" s="35"/>
      <c r="AU793" s="35"/>
      <c r="AV793" s="35"/>
      <c r="AW793" s="35"/>
      <c r="AX793" s="35"/>
      <c r="AY793" s="35"/>
      <c r="AZ793" s="35"/>
      <c r="BA793" s="35"/>
      <c r="BB793" s="35"/>
      <c r="BC793" s="35"/>
      <c r="BD793" s="35"/>
      <c r="BE793" s="35"/>
      <c r="BF793" s="35"/>
      <c r="BG793" s="35"/>
      <c r="BH793" s="35"/>
      <c r="BI793" s="35"/>
      <c r="BJ793" s="35"/>
    </row>
    <row r="794" spans="1:62" s="11" customFormat="1" ht="75" x14ac:dyDescent="0.25">
      <c r="A794" s="35"/>
      <c r="B794" s="31">
        <v>784</v>
      </c>
      <c r="C794" s="4" t="s">
        <v>95</v>
      </c>
      <c r="D794" s="4" t="s">
        <v>989</v>
      </c>
      <c r="E794" s="34">
        <v>1.2978000000000001</v>
      </c>
      <c r="F794" s="6">
        <v>1.5</v>
      </c>
      <c r="G794" s="6">
        <v>1.5</v>
      </c>
      <c r="H794" s="32" t="s">
        <v>1090</v>
      </c>
      <c r="I794" s="17"/>
      <c r="J794" s="17"/>
      <c r="K794" s="35"/>
      <c r="L794" s="35"/>
      <c r="M794" s="35"/>
      <c r="N794" s="35"/>
      <c r="O794" s="35"/>
      <c r="P794" s="35"/>
      <c r="Q794" s="35"/>
      <c r="R794" s="35"/>
      <c r="S794" s="35"/>
      <c r="T794" s="35"/>
      <c r="U794" s="35"/>
      <c r="V794" s="35"/>
      <c r="W794" s="35"/>
      <c r="X794" s="35"/>
      <c r="Y794" s="35"/>
      <c r="Z794" s="35"/>
      <c r="AA794" s="35"/>
      <c r="AB794" s="35"/>
      <c r="AC794" s="35"/>
      <c r="AD794" s="35"/>
      <c r="AE794" s="35"/>
      <c r="AF794" s="35"/>
      <c r="AG794" s="35"/>
      <c r="AH794" s="35"/>
      <c r="AI794" s="35"/>
      <c r="AJ794" s="35"/>
      <c r="AK794" s="35"/>
      <c r="AL794" s="35"/>
      <c r="AM794" s="35"/>
      <c r="AN794" s="35"/>
      <c r="AO794" s="35"/>
      <c r="AP794" s="35"/>
      <c r="AQ794" s="35"/>
      <c r="AR794" s="35"/>
      <c r="AS794" s="35"/>
      <c r="AT794" s="35"/>
      <c r="AU794" s="35"/>
      <c r="AV794" s="35"/>
      <c r="AW794" s="35"/>
      <c r="AX794" s="35"/>
      <c r="AY794" s="35"/>
      <c r="AZ794" s="35"/>
      <c r="BA794" s="35"/>
      <c r="BB794" s="35"/>
      <c r="BC794" s="35"/>
      <c r="BD794" s="35"/>
      <c r="BE794" s="35"/>
      <c r="BF794" s="35"/>
      <c r="BG794" s="35"/>
      <c r="BH794" s="35"/>
      <c r="BI794" s="35"/>
      <c r="BJ794" s="35"/>
    </row>
    <row r="795" spans="1:62" s="11" customFormat="1" ht="45" x14ac:dyDescent="0.25">
      <c r="A795" s="35"/>
      <c r="B795" s="31">
        <v>785</v>
      </c>
      <c r="C795" s="4" t="s">
        <v>95</v>
      </c>
      <c r="D795" s="4" t="s">
        <v>990</v>
      </c>
      <c r="E795" s="34">
        <v>3</v>
      </c>
      <c r="F795" s="17">
        <v>0.876</v>
      </c>
      <c r="G795" s="17">
        <v>0.876</v>
      </c>
      <c r="H795" s="32" t="s">
        <v>1090</v>
      </c>
      <c r="I795" s="17"/>
      <c r="J795" s="17"/>
      <c r="K795" s="35"/>
      <c r="L795" s="35"/>
      <c r="M795" s="35"/>
      <c r="N795" s="35"/>
      <c r="O795" s="35"/>
      <c r="P795" s="35"/>
      <c r="Q795" s="35"/>
      <c r="R795" s="35"/>
      <c r="S795" s="35"/>
      <c r="T795" s="35"/>
      <c r="U795" s="35"/>
      <c r="V795" s="35"/>
      <c r="W795" s="35"/>
      <c r="X795" s="35"/>
      <c r="Y795" s="35"/>
      <c r="Z795" s="35"/>
      <c r="AA795" s="35"/>
      <c r="AB795" s="35"/>
      <c r="AC795" s="35"/>
      <c r="AD795" s="35"/>
      <c r="AE795" s="35"/>
      <c r="AF795" s="35"/>
      <c r="AG795" s="35"/>
      <c r="AH795" s="35"/>
      <c r="AI795" s="35"/>
      <c r="AJ795" s="35"/>
      <c r="AK795" s="35"/>
      <c r="AL795" s="35"/>
      <c r="AM795" s="35"/>
      <c r="AN795" s="35"/>
      <c r="AO795" s="35"/>
      <c r="AP795" s="35"/>
      <c r="AQ795" s="35"/>
      <c r="AR795" s="35"/>
      <c r="AS795" s="35"/>
      <c r="AT795" s="35"/>
      <c r="AU795" s="35"/>
      <c r="AV795" s="35"/>
      <c r="AW795" s="35"/>
      <c r="AX795" s="35"/>
      <c r="AY795" s="35"/>
      <c r="AZ795" s="35"/>
      <c r="BA795" s="35"/>
      <c r="BB795" s="35"/>
      <c r="BC795" s="35"/>
      <c r="BD795" s="35"/>
      <c r="BE795" s="35"/>
      <c r="BF795" s="35"/>
      <c r="BG795" s="35"/>
      <c r="BH795" s="35"/>
      <c r="BI795" s="35"/>
      <c r="BJ795" s="35"/>
    </row>
    <row r="796" spans="1:62" s="11" customFormat="1" ht="30" x14ac:dyDescent="0.25">
      <c r="A796" s="35"/>
      <c r="B796" s="31">
        <v>786</v>
      </c>
      <c r="C796" s="4" t="s">
        <v>95</v>
      </c>
      <c r="D796" s="4" t="s">
        <v>991</v>
      </c>
      <c r="E796" s="34">
        <v>1.6</v>
      </c>
      <c r="F796" s="17">
        <v>0.79700000000000004</v>
      </c>
      <c r="G796" s="17">
        <v>0.79700000000000004</v>
      </c>
      <c r="H796" s="32" t="s">
        <v>1090</v>
      </c>
      <c r="I796" s="17"/>
      <c r="J796" s="17"/>
      <c r="K796" s="35"/>
      <c r="L796" s="35"/>
      <c r="M796" s="35"/>
      <c r="N796" s="35"/>
      <c r="O796" s="35"/>
      <c r="P796" s="35"/>
      <c r="Q796" s="35"/>
      <c r="R796" s="35"/>
      <c r="S796" s="35"/>
      <c r="T796" s="35"/>
      <c r="U796" s="35"/>
      <c r="V796" s="35"/>
      <c r="W796" s="35"/>
      <c r="X796" s="35"/>
      <c r="Y796" s="35"/>
      <c r="Z796" s="35"/>
      <c r="AA796" s="35"/>
      <c r="AB796" s="35"/>
      <c r="AC796" s="35"/>
      <c r="AD796" s="35"/>
      <c r="AE796" s="35"/>
      <c r="AF796" s="35"/>
      <c r="AG796" s="35"/>
      <c r="AH796" s="35"/>
      <c r="AI796" s="35"/>
      <c r="AJ796" s="35"/>
      <c r="AK796" s="35"/>
      <c r="AL796" s="35"/>
      <c r="AM796" s="35"/>
      <c r="AN796" s="35"/>
      <c r="AO796" s="35"/>
      <c r="AP796" s="35"/>
      <c r="AQ796" s="35"/>
      <c r="AR796" s="35"/>
      <c r="AS796" s="35"/>
      <c r="AT796" s="35"/>
      <c r="AU796" s="35"/>
      <c r="AV796" s="35"/>
      <c r="AW796" s="35"/>
      <c r="AX796" s="35"/>
      <c r="AY796" s="35"/>
      <c r="AZ796" s="35"/>
      <c r="BA796" s="35"/>
      <c r="BB796" s="35"/>
      <c r="BC796" s="35"/>
      <c r="BD796" s="35"/>
      <c r="BE796" s="35"/>
      <c r="BF796" s="35"/>
      <c r="BG796" s="35"/>
      <c r="BH796" s="35"/>
      <c r="BI796" s="35"/>
      <c r="BJ796" s="35"/>
    </row>
    <row r="797" spans="1:62" s="11" customFormat="1" ht="30" x14ac:dyDescent="0.25">
      <c r="A797" s="35"/>
      <c r="B797" s="31">
        <v>787</v>
      </c>
      <c r="C797" s="4" t="s">
        <v>95</v>
      </c>
      <c r="D797" s="4" t="s">
        <v>992</v>
      </c>
      <c r="E797" s="34">
        <v>2</v>
      </c>
      <c r="F797" s="17">
        <v>0.496</v>
      </c>
      <c r="G797" s="17">
        <v>0.496</v>
      </c>
      <c r="H797" s="32" t="s">
        <v>1090</v>
      </c>
      <c r="I797" s="17"/>
      <c r="J797" s="17"/>
      <c r="K797" s="35"/>
      <c r="L797" s="35"/>
      <c r="M797" s="35"/>
      <c r="N797" s="35"/>
      <c r="O797" s="35"/>
      <c r="P797" s="35"/>
      <c r="Q797" s="35"/>
      <c r="R797" s="35"/>
      <c r="S797" s="35"/>
      <c r="T797" s="35"/>
      <c r="U797" s="35"/>
      <c r="V797" s="35"/>
      <c r="W797" s="35"/>
      <c r="X797" s="35"/>
      <c r="Y797" s="35"/>
      <c r="Z797" s="35"/>
      <c r="AA797" s="35"/>
      <c r="AB797" s="35"/>
      <c r="AC797" s="35"/>
      <c r="AD797" s="35"/>
      <c r="AE797" s="35"/>
      <c r="AF797" s="35"/>
      <c r="AG797" s="35"/>
      <c r="AH797" s="35"/>
      <c r="AI797" s="35"/>
      <c r="AJ797" s="35"/>
      <c r="AK797" s="35"/>
      <c r="AL797" s="35"/>
      <c r="AM797" s="35"/>
      <c r="AN797" s="35"/>
      <c r="AO797" s="35"/>
      <c r="AP797" s="35"/>
      <c r="AQ797" s="35"/>
      <c r="AR797" s="35"/>
      <c r="AS797" s="35"/>
      <c r="AT797" s="35"/>
      <c r="AU797" s="35"/>
      <c r="AV797" s="35"/>
      <c r="AW797" s="35"/>
      <c r="AX797" s="35"/>
      <c r="AY797" s="35"/>
      <c r="AZ797" s="35"/>
      <c r="BA797" s="35"/>
      <c r="BB797" s="35"/>
      <c r="BC797" s="35"/>
      <c r="BD797" s="35"/>
      <c r="BE797" s="35"/>
      <c r="BF797" s="35"/>
      <c r="BG797" s="35"/>
      <c r="BH797" s="35"/>
      <c r="BI797" s="35"/>
      <c r="BJ797" s="35"/>
    </row>
    <row r="798" spans="1:62" s="11" customFormat="1" ht="30" x14ac:dyDescent="0.25">
      <c r="A798" s="35"/>
      <c r="B798" s="31">
        <v>788</v>
      </c>
      <c r="C798" s="4" t="s">
        <v>95</v>
      </c>
      <c r="D798" s="4" t="s">
        <v>993</v>
      </c>
      <c r="E798" s="34">
        <v>1</v>
      </c>
      <c r="F798" s="17">
        <v>0.59299999999999997</v>
      </c>
      <c r="G798" s="17">
        <v>0.59299999999999997</v>
      </c>
      <c r="H798" s="32" t="s">
        <v>1090</v>
      </c>
      <c r="I798" s="17"/>
      <c r="J798" s="17"/>
      <c r="K798" s="35"/>
      <c r="L798" s="35"/>
      <c r="M798" s="35"/>
      <c r="N798" s="35"/>
      <c r="O798" s="35"/>
      <c r="P798" s="35"/>
      <c r="Q798" s="35"/>
      <c r="R798" s="35"/>
      <c r="S798" s="35"/>
      <c r="T798" s="35"/>
      <c r="U798" s="35"/>
      <c r="V798" s="35"/>
      <c r="W798" s="35"/>
      <c r="X798" s="35"/>
      <c r="Y798" s="35"/>
      <c r="Z798" s="35"/>
      <c r="AA798" s="35"/>
      <c r="AB798" s="35"/>
      <c r="AC798" s="35"/>
      <c r="AD798" s="35"/>
      <c r="AE798" s="35"/>
      <c r="AF798" s="35"/>
      <c r="AG798" s="35"/>
      <c r="AH798" s="35"/>
      <c r="AI798" s="35"/>
      <c r="AJ798" s="35"/>
      <c r="AK798" s="35"/>
      <c r="AL798" s="35"/>
      <c r="AM798" s="35"/>
      <c r="AN798" s="35"/>
      <c r="AO798" s="35"/>
      <c r="AP798" s="35"/>
      <c r="AQ798" s="35"/>
      <c r="AR798" s="35"/>
      <c r="AS798" s="35"/>
      <c r="AT798" s="35"/>
      <c r="AU798" s="35"/>
      <c r="AV798" s="35"/>
      <c r="AW798" s="35"/>
      <c r="AX798" s="35"/>
      <c r="AY798" s="35"/>
      <c r="AZ798" s="35"/>
      <c r="BA798" s="35"/>
      <c r="BB798" s="35"/>
      <c r="BC798" s="35"/>
      <c r="BD798" s="35"/>
      <c r="BE798" s="35"/>
      <c r="BF798" s="35"/>
      <c r="BG798" s="35"/>
      <c r="BH798" s="35"/>
      <c r="BI798" s="35"/>
      <c r="BJ798" s="35"/>
    </row>
    <row r="799" spans="1:62" s="11" customFormat="1" ht="45" x14ac:dyDescent="0.25">
      <c r="A799" s="35"/>
      <c r="B799" s="31">
        <v>789</v>
      </c>
      <c r="C799" s="4" t="s">
        <v>95</v>
      </c>
      <c r="D799" s="4" t="s">
        <v>994</v>
      </c>
      <c r="E799" s="34">
        <v>2</v>
      </c>
      <c r="F799" s="17">
        <v>0.40400000000000003</v>
      </c>
      <c r="G799" s="17">
        <v>0.40400000000000003</v>
      </c>
      <c r="H799" s="32" t="s">
        <v>1090</v>
      </c>
      <c r="I799" s="17"/>
      <c r="J799" s="17"/>
      <c r="K799" s="35"/>
      <c r="L799" s="35"/>
      <c r="M799" s="35"/>
      <c r="N799" s="35"/>
      <c r="O799" s="35"/>
      <c r="P799" s="35"/>
      <c r="Q799" s="35"/>
      <c r="R799" s="35"/>
      <c r="S799" s="35"/>
      <c r="T799" s="35"/>
      <c r="U799" s="35"/>
      <c r="V799" s="35"/>
      <c r="W799" s="35"/>
      <c r="X799" s="35"/>
      <c r="Y799" s="35"/>
      <c r="Z799" s="35"/>
      <c r="AA799" s="35"/>
      <c r="AB799" s="35"/>
      <c r="AC799" s="35"/>
      <c r="AD799" s="35"/>
      <c r="AE799" s="35"/>
      <c r="AF799" s="35"/>
      <c r="AG799" s="35"/>
      <c r="AH799" s="35"/>
      <c r="AI799" s="35"/>
      <c r="AJ799" s="35"/>
      <c r="AK799" s="35"/>
      <c r="AL799" s="35"/>
      <c r="AM799" s="35"/>
      <c r="AN799" s="35"/>
      <c r="AO799" s="35"/>
      <c r="AP799" s="35"/>
      <c r="AQ799" s="35"/>
      <c r="AR799" s="35"/>
      <c r="AS799" s="35"/>
      <c r="AT799" s="35"/>
      <c r="AU799" s="35"/>
      <c r="AV799" s="35"/>
      <c r="AW799" s="35"/>
      <c r="AX799" s="35"/>
      <c r="AY799" s="35"/>
      <c r="AZ799" s="35"/>
      <c r="BA799" s="35"/>
      <c r="BB799" s="35"/>
      <c r="BC799" s="35"/>
      <c r="BD799" s="35"/>
      <c r="BE799" s="35"/>
      <c r="BF799" s="35"/>
      <c r="BG799" s="35"/>
      <c r="BH799" s="35"/>
      <c r="BI799" s="35"/>
      <c r="BJ799" s="35"/>
    </row>
    <row r="800" spans="1:62" s="11" customFormat="1" ht="45" x14ac:dyDescent="0.25">
      <c r="A800" s="35"/>
      <c r="B800" s="31">
        <v>790</v>
      </c>
      <c r="C800" s="4" t="s">
        <v>95</v>
      </c>
      <c r="D800" s="4" t="s">
        <v>995</v>
      </c>
      <c r="E800" s="34">
        <v>1.9843999999999999</v>
      </c>
      <c r="F800" s="17">
        <v>2.3660000000000001</v>
      </c>
      <c r="G800" s="17">
        <v>2.3660000000000001</v>
      </c>
      <c r="H800" s="32" t="s">
        <v>1090</v>
      </c>
      <c r="I800" s="17"/>
      <c r="J800" s="17"/>
      <c r="K800" s="35"/>
      <c r="L800" s="35"/>
      <c r="M800" s="35"/>
      <c r="N800" s="35"/>
      <c r="O800" s="35"/>
      <c r="P800" s="35"/>
      <c r="Q800" s="35"/>
      <c r="R800" s="35"/>
      <c r="S800" s="35"/>
      <c r="T800" s="35"/>
      <c r="U800" s="35"/>
      <c r="V800" s="35"/>
      <c r="W800" s="35"/>
      <c r="X800" s="35"/>
      <c r="Y800" s="35"/>
      <c r="Z800" s="35"/>
      <c r="AA800" s="35"/>
      <c r="AB800" s="35"/>
      <c r="AC800" s="35"/>
      <c r="AD800" s="35"/>
      <c r="AE800" s="35"/>
      <c r="AF800" s="35"/>
      <c r="AG800" s="35"/>
      <c r="AH800" s="35"/>
      <c r="AI800" s="35"/>
      <c r="AJ800" s="35"/>
      <c r="AK800" s="35"/>
      <c r="AL800" s="35"/>
      <c r="AM800" s="35"/>
      <c r="AN800" s="35"/>
      <c r="AO800" s="35"/>
      <c r="AP800" s="35"/>
      <c r="AQ800" s="35"/>
      <c r="AR800" s="35"/>
      <c r="AS800" s="35"/>
      <c r="AT800" s="35"/>
      <c r="AU800" s="35"/>
      <c r="AV800" s="35"/>
      <c r="AW800" s="35"/>
      <c r="AX800" s="35"/>
      <c r="AY800" s="35"/>
      <c r="AZ800" s="35"/>
      <c r="BA800" s="35"/>
      <c r="BB800" s="35"/>
      <c r="BC800" s="35"/>
      <c r="BD800" s="35"/>
      <c r="BE800" s="35"/>
      <c r="BF800" s="35"/>
      <c r="BG800" s="35"/>
      <c r="BH800" s="35"/>
      <c r="BI800" s="35"/>
      <c r="BJ800" s="35"/>
    </row>
    <row r="801" spans="1:62" s="11" customFormat="1" ht="30" x14ac:dyDescent="0.25">
      <c r="A801" s="35"/>
      <c r="B801" s="31">
        <v>791</v>
      </c>
      <c r="C801" s="4" t="s">
        <v>95</v>
      </c>
      <c r="D801" s="4" t="s">
        <v>996</v>
      </c>
      <c r="E801" s="34">
        <v>5</v>
      </c>
      <c r="F801" s="17">
        <v>0.22700000000000001</v>
      </c>
      <c r="G801" s="17">
        <v>0.22700000000000001</v>
      </c>
      <c r="H801" s="32" t="s">
        <v>1090</v>
      </c>
      <c r="I801" s="17"/>
      <c r="J801" s="17"/>
      <c r="K801" s="35"/>
      <c r="L801" s="35"/>
      <c r="M801" s="35"/>
      <c r="N801" s="35"/>
      <c r="O801" s="35"/>
      <c r="P801" s="35"/>
      <c r="Q801" s="35"/>
      <c r="R801" s="35"/>
      <c r="S801" s="35"/>
      <c r="T801" s="35"/>
      <c r="U801" s="35"/>
      <c r="V801" s="35"/>
      <c r="W801" s="35"/>
      <c r="X801" s="35"/>
      <c r="Y801" s="35"/>
      <c r="Z801" s="35"/>
      <c r="AA801" s="35"/>
      <c r="AB801" s="35"/>
      <c r="AC801" s="35"/>
      <c r="AD801" s="35"/>
      <c r="AE801" s="35"/>
      <c r="AF801" s="35"/>
      <c r="AG801" s="35"/>
      <c r="AH801" s="35"/>
      <c r="AI801" s="35"/>
      <c r="AJ801" s="35"/>
      <c r="AK801" s="35"/>
      <c r="AL801" s="35"/>
      <c r="AM801" s="35"/>
      <c r="AN801" s="35"/>
      <c r="AO801" s="35"/>
      <c r="AP801" s="35"/>
      <c r="AQ801" s="35"/>
      <c r="AR801" s="35"/>
      <c r="AS801" s="35"/>
      <c r="AT801" s="35"/>
      <c r="AU801" s="35"/>
      <c r="AV801" s="35"/>
      <c r="AW801" s="35"/>
      <c r="AX801" s="35"/>
      <c r="AY801" s="35"/>
      <c r="AZ801" s="35"/>
      <c r="BA801" s="35"/>
      <c r="BB801" s="35"/>
      <c r="BC801" s="35"/>
      <c r="BD801" s="35"/>
      <c r="BE801" s="35"/>
      <c r="BF801" s="35"/>
      <c r="BG801" s="35"/>
      <c r="BH801" s="35"/>
      <c r="BI801" s="35"/>
      <c r="BJ801" s="35"/>
    </row>
    <row r="802" spans="1:62" s="11" customFormat="1" ht="45" x14ac:dyDescent="0.25">
      <c r="A802" s="35"/>
      <c r="B802" s="31">
        <v>792</v>
      </c>
      <c r="C802" s="4" t="s">
        <v>95</v>
      </c>
      <c r="D802" s="4" t="s">
        <v>997</v>
      </c>
      <c r="E802" s="34">
        <v>2</v>
      </c>
      <c r="F802" s="17">
        <v>1.696</v>
      </c>
      <c r="G802" s="17">
        <v>1.696</v>
      </c>
      <c r="H802" s="32" t="s">
        <v>1090</v>
      </c>
      <c r="I802" s="17"/>
      <c r="J802" s="17"/>
      <c r="K802" s="35"/>
      <c r="L802" s="35"/>
      <c r="M802" s="35"/>
      <c r="N802" s="35"/>
      <c r="O802" s="35"/>
      <c r="P802" s="35"/>
      <c r="Q802" s="35"/>
      <c r="R802" s="35"/>
      <c r="S802" s="35"/>
      <c r="T802" s="35"/>
      <c r="U802" s="35"/>
      <c r="V802" s="35"/>
      <c r="W802" s="35"/>
      <c r="X802" s="35"/>
      <c r="Y802" s="35"/>
      <c r="Z802" s="35"/>
      <c r="AA802" s="35"/>
      <c r="AB802" s="35"/>
      <c r="AC802" s="35"/>
      <c r="AD802" s="35"/>
      <c r="AE802" s="35"/>
      <c r="AF802" s="35"/>
      <c r="AG802" s="35"/>
      <c r="AH802" s="35"/>
      <c r="AI802" s="35"/>
      <c r="AJ802" s="35"/>
      <c r="AK802" s="35"/>
      <c r="AL802" s="35"/>
      <c r="AM802" s="35"/>
      <c r="AN802" s="35"/>
      <c r="AO802" s="35"/>
      <c r="AP802" s="35"/>
      <c r="AQ802" s="35"/>
      <c r="AR802" s="35"/>
      <c r="AS802" s="35"/>
      <c r="AT802" s="35"/>
      <c r="AU802" s="35"/>
      <c r="AV802" s="35"/>
      <c r="AW802" s="35"/>
      <c r="AX802" s="35"/>
      <c r="AY802" s="35"/>
      <c r="AZ802" s="35"/>
      <c r="BA802" s="35"/>
      <c r="BB802" s="35"/>
      <c r="BC802" s="35"/>
      <c r="BD802" s="35"/>
      <c r="BE802" s="35"/>
      <c r="BF802" s="35"/>
      <c r="BG802" s="35"/>
      <c r="BH802" s="35"/>
      <c r="BI802" s="35"/>
      <c r="BJ802" s="35"/>
    </row>
    <row r="803" spans="1:62" s="11" customFormat="1" ht="30" x14ac:dyDescent="0.25">
      <c r="A803" s="35"/>
      <c r="B803" s="31">
        <v>793</v>
      </c>
      <c r="C803" s="4" t="s">
        <v>95</v>
      </c>
      <c r="D803" s="4" t="s">
        <v>998</v>
      </c>
      <c r="E803" s="34">
        <v>0.70240000000000002</v>
      </c>
      <c r="F803" s="17">
        <v>0.441</v>
      </c>
      <c r="G803" s="17">
        <v>0.441</v>
      </c>
      <c r="H803" s="32" t="s">
        <v>1090</v>
      </c>
      <c r="I803" s="17"/>
      <c r="J803" s="17"/>
      <c r="K803" s="35"/>
      <c r="L803" s="35"/>
      <c r="M803" s="35"/>
      <c r="N803" s="35"/>
      <c r="O803" s="35"/>
      <c r="P803" s="35"/>
      <c r="Q803" s="35"/>
      <c r="R803" s="35"/>
      <c r="S803" s="35"/>
      <c r="T803" s="35"/>
      <c r="U803" s="35"/>
      <c r="V803" s="35"/>
      <c r="W803" s="35"/>
      <c r="X803" s="35"/>
      <c r="Y803" s="35"/>
      <c r="Z803" s="35"/>
      <c r="AA803" s="35"/>
      <c r="AB803" s="35"/>
      <c r="AC803" s="35"/>
      <c r="AD803" s="35"/>
      <c r="AE803" s="35"/>
      <c r="AF803" s="35"/>
      <c r="AG803" s="35"/>
      <c r="AH803" s="35"/>
      <c r="AI803" s="35"/>
      <c r="AJ803" s="35"/>
      <c r="AK803" s="35"/>
      <c r="AL803" s="35"/>
      <c r="AM803" s="35"/>
      <c r="AN803" s="35"/>
      <c r="AO803" s="35"/>
      <c r="AP803" s="35"/>
      <c r="AQ803" s="35"/>
      <c r="AR803" s="35"/>
      <c r="AS803" s="35"/>
      <c r="AT803" s="35"/>
      <c r="AU803" s="35"/>
      <c r="AV803" s="35"/>
      <c r="AW803" s="35"/>
      <c r="AX803" s="35"/>
      <c r="AY803" s="35"/>
      <c r="AZ803" s="35"/>
      <c r="BA803" s="35"/>
      <c r="BB803" s="35"/>
      <c r="BC803" s="35"/>
      <c r="BD803" s="35"/>
      <c r="BE803" s="35"/>
      <c r="BF803" s="35"/>
      <c r="BG803" s="35"/>
      <c r="BH803" s="35"/>
      <c r="BI803" s="35"/>
      <c r="BJ803" s="35"/>
    </row>
    <row r="804" spans="1:62" s="11" customFormat="1" ht="45" x14ac:dyDescent="0.25">
      <c r="A804" s="35"/>
      <c r="B804" s="31">
        <v>794</v>
      </c>
      <c r="C804" s="4" t="s">
        <v>95</v>
      </c>
      <c r="D804" s="4" t="s">
        <v>999</v>
      </c>
      <c r="E804" s="34">
        <v>2.4535</v>
      </c>
      <c r="F804" s="17">
        <v>1.913</v>
      </c>
      <c r="G804" s="17">
        <v>1.913</v>
      </c>
      <c r="H804" s="32" t="s">
        <v>1090</v>
      </c>
      <c r="I804" s="17"/>
      <c r="J804" s="17"/>
      <c r="K804" s="35"/>
      <c r="L804" s="35"/>
      <c r="M804" s="35"/>
      <c r="N804" s="35"/>
      <c r="O804" s="35"/>
      <c r="P804" s="35"/>
      <c r="Q804" s="35"/>
      <c r="R804" s="35"/>
      <c r="S804" s="35"/>
      <c r="T804" s="35"/>
      <c r="U804" s="35"/>
      <c r="V804" s="35"/>
      <c r="W804" s="35"/>
      <c r="X804" s="35"/>
      <c r="Y804" s="35"/>
      <c r="Z804" s="35"/>
      <c r="AA804" s="35"/>
      <c r="AB804" s="35"/>
      <c r="AC804" s="35"/>
      <c r="AD804" s="35"/>
      <c r="AE804" s="35"/>
      <c r="AF804" s="35"/>
      <c r="AG804" s="35"/>
      <c r="AH804" s="35"/>
      <c r="AI804" s="35"/>
      <c r="AJ804" s="35"/>
      <c r="AK804" s="35"/>
      <c r="AL804" s="35"/>
      <c r="AM804" s="35"/>
      <c r="AN804" s="35"/>
      <c r="AO804" s="35"/>
      <c r="AP804" s="35"/>
      <c r="AQ804" s="35"/>
      <c r="AR804" s="35"/>
      <c r="AS804" s="35"/>
      <c r="AT804" s="35"/>
      <c r="AU804" s="35"/>
      <c r="AV804" s="35"/>
      <c r="AW804" s="35"/>
      <c r="AX804" s="35"/>
      <c r="AY804" s="35"/>
      <c r="AZ804" s="35"/>
      <c r="BA804" s="35"/>
      <c r="BB804" s="35"/>
      <c r="BC804" s="35"/>
      <c r="BD804" s="35"/>
      <c r="BE804" s="35"/>
      <c r="BF804" s="35"/>
      <c r="BG804" s="35"/>
      <c r="BH804" s="35"/>
      <c r="BI804" s="35"/>
      <c r="BJ804" s="35"/>
    </row>
    <row r="805" spans="1:62" s="11" customFormat="1" ht="45" x14ac:dyDescent="0.25">
      <c r="A805" s="35"/>
      <c r="B805" s="31">
        <v>795</v>
      </c>
      <c r="C805" s="4" t="s">
        <v>95</v>
      </c>
      <c r="D805" s="4" t="s">
        <v>1000</v>
      </c>
      <c r="E805" s="34">
        <v>1</v>
      </c>
      <c r="F805" s="17">
        <v>0.151</v>
      </c>
      <c r="G805" s="17">
        <v>0.151</v>
      </c>
      <c r="H805" s="32" t="s">
        <v>1090</v>
      </c>
      <c r="I805" s="17"/>
      <c r="J805" s="17"/>
      <c r="K805" s="35"/>
      <c r="L805" s="35"/>
      <c r="M805" s="35"/>
      <c r="N805" s="35"/>
      <c r="O805" s="35"/>
      <c r="P805" s="35"/>
      <c r="Q805" s="35"/>
      <c r="R805" s="35"/>
      <c r="S805" s="35"/>
      <c r="T805" s="35"/>
      <c r="U805" s="35"/>
      <c r="V805" s="35"/>
      <c r="W805" s="35"/>
      <c r="X805" s="35"/>
      <c r="Y805" s="35"/>
      <c r="Z805" s="35"/>
      <c r="AA805" s="35"/>
      <c r="AB805" s="35"/>
      <c r="AC805" s="35"/>
      <c r="AD805" s="35"/>
      <c r="AE805" s="35"/>
      <c r="AF805" s="35"/>
      <c r="AG805" s="35"/>
      <c r="AH805" s="35"/>
      <c r="AI805" s="35"/>
      <c r="AJ805" s="35"/>
      <c r="AK805" s="35"/>
      <c r="AL805" s="35"/>
      <c r="AM805" s="35"/>
      <c r="AN805" s="35"/>
      <c r="AO805" s="35"/>
      <c r="AP805" s="35"/>
      <c r="AQ805" s="35"/>
      <c r="AR805" s="35"/>
      <c r="AS805" s="35"/>
      <c r="AT805" s="35"/>
      <c r="AU805" s="35"/>
      <c r="AV805" s="35"/>
      <c r="AW805" s="35"/>
      <c r="AX805" s="35"/>
      <c r="AY805" s="35"/>
      <c r="AZ805" s="35"/>
      <c r="BA805" s="35"/>
      <c r="BB805" s="35"/>
      <c r="BC805" s="35"/>
      <c r="BD805" s="35"/>
      <c r="BE805" s="35"/>
      <c r="BF805" s="35"/>
      <c r="BG805" s="35"/>
      <c r="BH805" s="35"/>
      <c r="BI805" s="35"/>
      <c r="BJ805" s="35"/>
    </row>
    <row r="806" spans="1:62" s="11" customFormat="1" ht="45" x14ac:dyDescent="0.25">
      <c r="A806" s="35"/>
      <c r="B806" s="31">
        <v>796</v>
      </c>
      <c r="C806" s="4" t="s">
        <v>95</v>
      </c>
      <c r="D806" s="4" t="s">
        <v>1001</v>
      </c>
      <c r="E806" s="34">
        <v>1</v>
      </c>
      <c r="F806" s="17">
        <v>0.51400000000000001</v>
      </c>
      <c r="G806" s="17">
        <v>0.51400000000000001</v>
      </c>
      <c r="H806" s="32" t="s">
        <v>1090</v>
      </c>
      <c r="I806" s="17"/>
      <c r="J806" s="17"/>
      <c r="K806" s="35"/>
      <c r="L806" s="35"/>
      <c r="M806" s="35"/>
      <c r="N806" s="35"/>
      <c r="O806" s="35"/>
      <c r="P806" s="35"/>
      <c r="Q806" s="35"/>
      <c r="R806" s="35"/>
      <c r="S806" s="35"/>
      <c r="T806" s="35"/>
      <c r="U806" s="35"/>
      <c r="V806" s="35"/>
      <c r="W806" s="35"/>
      <c r="X806" s="35"/>
      <c r="Y806" s="35"/>
      <c r="Z806" s="35"/>
      <c r="AA806" s="35"/>
      <c r="AB806" s="35"/>
      <c r="AC806" s="35"/>
      <c r="AD806" s="35"/>
      <c r="AE806" s="35"/>
      <c r="AF806" s="35"/>
      <c r="AG806" s="35"/>
      <c r="AH806" s="35"/>
      <c r="AI806" s="35"/>
      <c r="AJ806" s="35"/>
      <c r="AK806" s="35"/>
      <c r="AL806" s="35"/>
      <c r="AM806" s="35"/>
      <c r="AN806" s="35"/>
      <c r="AO806" s="35"/>
      <c r="AP806" s="35"/>
      <c r="AQ806" s="35"/>
      <c r="AR806" s="35"/>
      <c r="AS806" s="35"/>
      <c r="AT806" s="35"/>
      <c r="AU806" s="35"/>
      <c r="AV806" s="35"/>
      <c r="AW806" s="35"/>
      <c r="AX806" s="35"/>
      <c r="AY806" s="35"/>
      <c r="AZ806" s="35"/>
      <c r="BA806" s="35"/>
      <c r="BB806" s="35"/>
      <c r="BC806" s="35"/>
      <c r="BD806" s="35"/>
      <c r="BE806" s="35"/>
      <c r="BF806" s="35"/>
      <c r="BG806" s="35"/>
      <c r="BH806" s="35"/>
      <c r="BI806" s="35"/>
      <c r="BJ806" s="35"/>
    </row>
    <row r="807" spans="1:62" s="11" customFormat="1" ht="45" x14ac:dyDescent="0.25">
      <c r="A807" s="35"/>
      <c r="B807" s="31">
        <v>797</v>
      </c>
      <c r="C807" s="4" t="s">
        <v>95</v>
      </c>
      <c r="D807" s="4" t="s">
        <v>1002</v>
      </c>
      <c r="E807" s="34">
        <v>3</v>
      </c>
      <c r="F807" s="17">
        <v>0.93799999999999994</v>
      </c>
      <c r="G807" s="17">
        <v>0.93799999999999994</v>
      </c>
      <c r="H807" s="32" t="s">
        <v>1090</v>
      </c>
      <c r="I807" s="17"/>
      <c r="J807" s="17"/>
      <c r="K807" s="35"/>
      <c r="L807" s="35"/>
      <c r="M807" s="35"/>
      <c r="N807" s="35"/>
      <c r="O807" s="35"/>
      <c r="P807" s="35"/>
      <c r="Q807" s="35"/>
      <c r="R807" s="35"/>
      <c r="S807" s="35"/>
      <c r="T807" s="35"/>
      <c r="U807" s="35"/>
      <c r="V807" s="35"/>
      <c r="W807" s="35"/>
      <c r="X807" s="35"/>
      <c r="Y807" s="35"/>
      <c r="Z807" s="35"/>
      <c r="AA807" s="35"/>
      <c r="AB807" s="35"/>
      <c r="AC807" s="35"/>
      <c r="AD807" s="35"/>
      <c r="AE807" s="35"/>
      <c r="AF807" s="35"/>
      <c r="AG807" s="35"/>
      <c r="AH807" s="35"/>
      <c r="AI807" s="35"/>
      <c r="AJ807" s="35"/>
      <c r="AK807" s="35"/>
      <c r="AL807" s="35"/>
      <c r="AM807" s="35"/>
      <c r="AN807" s="35"/>
      <c r="AO807" s="35"/>
      <c r="AP807" s="35"/>
      <c r="AQ807" s="35"/>
      <c r="AR807" s="35"/>
      <c r="AS807" s="35"/>
      <c r="AT807" s="35"/>
      <c r="AU807" s="35"/>
      <c r="AV807" s="35"/>
      <c r="AW807" s="35"/>
      <c r="AX807" s="35"/>
      <c r="AY807" s="35"/>
      <c r="AZ807" s="35"/>
      <c r="BA807" s="35"/>
      <c r="BB807" s="35"/>
      <c r="BC807" s="35"/>
      <c r="BD807" s="35"/>
      <c r="BE807" s="35"/>
      <c r="BF807" s="35"/>
      <c r="BG807" s="35"/>
      <c r="BH807" s="35"/>
      <c r="BI807" s="35"/>
      <c r="BJ807" s="35"/>
    </row>
    <row r="808" spans="1:62" s="11" customFormat="1" ht="45" x14ac:dyDescent="0.25">
      <c r="A808" s="35"/>
      <c r="B808" s="31">
        <v>798</v>
      </c>
      <c r="C808" s="4" t="s">
        <v>95</v>
      </c>
      <c r="D808" s="4" t="s">
        <v>1003</v>
      </c>
      <c r="E808" s="34">
        <v>51.461799999999997</v>
      </c>
      <c r="F808" s="17">
        <v>3.1459999999999999</v>
      </c>
      <c r="G808" s="17">
        <v>4.8339999999999996</v>
      </c>
      <c r="H808" s="32" t="s">
        <v>1090</v>
      </c>
      <c r="I808" s="17"/>
      <c r="J808" s="17"/>
      <c r="K808" s="35"/>
      <c r="L808" s="35"/>
      <c r="M808" s="35"/>
      <c r="N808" s="35"/>
      <c r="O808" s="35"/>
      <c r="P808" s="35"/>
      <c r="Q808" s="35"/>
      <c r="R808" s="35"/>
      <c r="S808" s="35"/>
      <c r="T808" s="35"/>
      <c r="U808" s="35"/>
      <c r="V808" s="35"/>
      <c r="W808" s="35"/>
      <c r="X808" s="35"/>
      <c r="Y808" s="35"/>
      <c r="Z808" s="35"/>
      <c r="AA808" s="35"/>
      <c r="AB808" s="35"/>
      <c r="AC808" s="35"/>
      <c r="AD808" s="35"/>
      <c r="AE808" s="35"/>
      <c r="AF808" s="35"/>
      <c r="AG808" s="35"/>
      <c r="AH808" s="35"/>
      <c r="AI808" s="35"/>
      <c r="AJ808" s="35"/>
      <c r="AK808" s="35"/>
      <c r="AL808" s="35"/>
      <c r="AM808" s="35"/>
      <c r="AN808" s="35"/>
      <c r="AO808" s="35"/>
      <c r="AP808" s="35"/>
      <c r="AQ808" s="35"/>
      <c r="AR808" s="35"/>
      <c r="AS808" s="35"/>
      <c r="AT808" s="35"/>
      <c r="AU808" s="35"/>
      <c r="AV808" s="35"/>
      <c r="AW808" s="35"/>
      <c r="AX808" s="35"/>
      <c r="AY808" s="35"/>
      <c r="AZ808" s="35"/>
      <c r="BA808" s="35"/>
      <c r="BB808" s="35"/>
      <c r="BC808" s="35"/>
      <c r="BD808" s="35"/>
      <c r="BE808" s="35"/>
      <c r="BF808" s="35"/>
      <c r="BG808" s="35"/>
      <c r="BH808" s="35"/>
      <c r="BI808" s="35"/>
      <c r="BJ808" s="35"/>
    </row>
    <row r="809" spans="1:62" s="11" customFormat="1" ht="90" x14ac:dyDescent="0.25">
      <c r="A809" s="35"/>
      <c r="B809" s="31">
        <v>799</v>
      </c>
      <c r="C809" s="4" t="s">
        <v>95</v>
      </c>
      <c r="D809" s="4" t="s">
        <v>1127</v>
      </c>
      <c r="E809" s="34">
        <v>0.6</v>
      </c>
      <c r="F809" s="17">
        <v>6.9859999999999998</v>
      </c>
      <c r="G809" s="17">
        <v>6.9859999999999998</v>
      </c>
      <c r="H809" s="32" t="s">
        <v>1104</v>
      </c>
      <c r="I809" s="17"/>
      <c r="J809" s="17"/>
      <c r="K809" s="35"/>
      <c r="L809" s="35"/>
      <c r="M809" s="35"/>
      <c r="N809" s="35"/>
      <c r="O809" s="35"/>
      <c r="P809" s="35"/>
      <c r="Q809" s="35"/>
      <c r="R809" s="35"/>
      <c r="S809" s="35"/>
      <c r="T809" s="35"/>
      <c r="U809" s="35"/>
      <c r="V809" s="35"/>
      <c r="W809" s="35"/>
      <c r="X809" s="35"/>
      <c r="Y809" s="35"/>
      <c r="Z809" s="35"/>
      <c r="AA809" s="35"/>
      <c r="AB809" s="35"/>
      <c r="AC809" s="35"/>
      <c r="AD809" s="35"/>
      <c r="AE809" s="35"/>
      <c r="AF809" s="35"/>
      <c r="AG809" s="35"/>
      <c r="AH809" s="35"/>
      <c r="AI809" s="35"/>
      <c r="AJ809" s="35"/>
      <c r="AK809" s="35"/>
      <c r="AL809" s="35"/>
      <c r="AM809" s="35"/>
      <c r="AN809" s="35"/>
      <c r="AO809" s="35"/>
      <c r="AP809" s="35"/>
      <c r="AQ809" s="35"/>
      <c r="AR809" s="35"/>
      <c r="AS809" s="35"/>
      <c r="AT809" s="35"/>
      <c r="AU809" s="35"/>
      <c r="AV809" s="35"/>
      <c r="AW809" s="35"/>
      <c r="AX809" s="35"/>
      <c r="AY809" s="35"/>
      <c r="AZ809" s="35"/>
      <c r="BA809" s="35"/>
      <c r="BB809" s="35"/>
      <c r="BC809" s="35"/>
      <c r="BD809" s="35"/>
      <c r="BE809" s="35"/>
      <c r="BF809" s="35"/>
      <c r="BG809" s="35"/>
      <c r="BH809" s="35"/>
      <c r="BI809" s="35"/>
      <c r="BJ809" s="35"/>
    </row>
    <row r="810" spans="1:62" s="11" customFormat="1" ht="45" x14ac:dyDescent="0.25">
      <c r="A810" s="35"/>
      <c r="B810" s="31">
        <v>800</v>
      </c>
      <c r="C810" s="4" t="s">
        <v>95</v>
      </c>
      <c r="D810" s="4" t="s">
        <v>1004</v>
      </c>
      <c r="E810" s="34">
        <v>1</v>
      </c>
      <c r="F810" s="17">
        <v>0.13400000000000001</v>
      </c>
      <c r="G810" s="17">
        <v>0.13400000000000001</v>
      </c>
      <c r="H810" s="32" t="s">
        <v>1090</v>
      </c>
      <c r="I810" s="17"/>
      <c r="J810" s="17"/>
      <c r="K810" s="35"/>
      <c r="L810" s="35"/>
      <c r="M810" s="35"/>
      <c r="N810" s="35"/>
      <c r="O810" s="35"/>
      <c r="P810" s="35"/>
      <c r="Q810" s="35"/>
      <c r="R810" s="35"/>
      <c r="S810" s="35"/>
      <c r="T810" s="35"/>
      <c r="U810" s="35"/>
      <c r="V810" s="35"/>
      <c r="W810" s="35"/>
      <c r="X810" s="35"/>
      <c r="Y810" s="35"/>
      <c r="Z810" s="35"/>
      <c r="AA810" s="35"/>
      <c r="AB810" s="35"/>
      <c r="AC810" s="35"/>
      <c r="AD810" s="35"/>
      <c r="AE810" s="35"/>
      <c r="AF810" s="35"/>
      <c r="AG810" s="35"/>
      <c r="AH810" s="35"/>
      <c r="AI810" s="35"/>
      <c r="AJ810" s="35"/>
      <c r="AK810" s="35"/>
      <c r="AL810" s="35"/>
      <c r="AM810" s="35"/>
      <c r="AN810" s="35"/>
      <c r="AO810" s="35"/>
      <c r="AP810" s="35"/>
      <c r="AQ810" s="35"/>
      <c r="AR810" s="35"/>
      <c r="AS810" s="35"/>
      <c r="AT810" s="35"/>
      <c r="AU810" s="35"/>
      <c r="AV810" s="35"/>
      <c r="AW810" s="35"/>
      <c r="AX810" s="35"/>
      <c r="AY810" s="35"/>
      <c r="AZ810" s="35"/>
      <c r="BA810" s="35"/>
      <c r="BB810" s="35"/>
      <c r="BC810" s="35"/>
      <c r="BD810" s="35"/>
      <c r="BE810" s="35"/>
      <c r="BF810" s="35"/>
      <c r="BG810" s="35"/>
      <c r="BH810" s="35"/>
      <c r="BI810" s="35"/>
      <c r="BJ810" s="35"/>
    </row>
    <row r="811" spans="1:62" s="11" customFormat="1" ht="90" x14ac:dyDescent="0.25">
      <c r="A811" s="35"/>
      <c r="B811" s="31">
        <v>801</v>
      </c>
      <c r="C811" s="4" t="s">
        <v>95</v>
      </c>
      <c r="D811" s="4" t="s">
        <v>1005</v>
      </c>
      <c r="E811" s="34">
        <v>10.5</v>
      </c>
      <c r="F811" s="17">
        <v>6.0839999999999996</v>
      </c>
      <c r="G811" s="17">
        <v>6.0839999999999996</v>
      </c>
      <c r="H811" s="32" t="s">
        <v>1090</v>
      </c>
      <c r="I811" s="17"/>
      <c r="J811" s="17"/>
      <c r="K811" s="35"/>
      <c r="L811" s="35"/>
      <c r="M811" s="35"/>
      <c r="N811" s="35"/>
      <c r="O811" s="35"/>
      <c r="P811" s="35"/>
      <c r="Q811" s="35"/>
      <c r="R811" s="35"/>
      <c r="S811" s="35"/>
      <c r="T811" s="35"/>
      <c r="U811" s="35"/>
      <c r="V811" s="35"/>
      <c r="W811" s="35"/>
      <c r="X811" s="35"/>
      <c r="Y811" s="35"/>
      <c r="Z811" s="35"/>
      <c r="AA811" s="35"/>
      <c r="AB811" s="35"/>
      <c r="AC811" s="35"/>
      <c r="AD811" s="35"/>
      <c r="AE811" s="35"/>
      <c r="AF811" s="35"/>
      <c r="AG811" s="35"/>
      <c r="AH811" s="35"/>
      <c r="AI811" s="35"/>
      <c r="AJ811" s="35"/>
      <c r="AK811" s="35"/>
      <c r="AL811" s="35"/>
      <c r="AM811" s="35"/>
      <c r="AN811" s="35"/>
      <c r="AO811" s="35"/>
      <c r="AP811" s="35"/>
      <c r="AQ811" s="35"/>
      <c r="AR811" s="35"/>
      <c r="AS811" s="35"/>
      <c r="AT811" s="35"/>
      <c r="AU811" s="35"/>
      <c r="AV811" s="35"/>
      <c r="AW811" s="35"/>
      <c r="AX811" s="35"/>
      <c r="AY811" s="35"/>
      <c r="AZ811" s="35"/>
      <c r="BA811" s="35"/>
      <c r="BB811" s="35"/>
      <c r="BC811" s="35"/>
      <c r="BD811" s="35"/>
      <c r="BE811" s="35"/>
      <c r="BF811" s="35"/>
      <c r="BG811" s="35"/>
      <c r="BH811" s="35"/>
      <c r="BI811" s="35"/>
      <c r="BJ811" s="35"/>
    </row>
    <row r="812" spans="1:62" s="11" customFormat="1" ht="75" x14ac:dyDescent="0.25">
      <c r="A812" s="35"/>
      <c r="B812" s="31">
        <v>802</v>
      </c>
      <c r="C812" s="4" t="s">
        <v>95</v>
      </c>
      <c r="D812" s="4" t="s">
        <v>1006</v>
      </c>
      <c r="E812" s="34">
        <v>1.5047999999999999</v>
      </c>
      <c r="F812" s="17">
        <v>0.16400000000000001</v>
      </c>
      <c r="G812" s="17">
        <v>0.16400000000000001</v>
      </c>
      <c r="H812" s="32" t="s">
        <v>1090</v>
      </c>
      <c r="I812" s="17"/>
      <c r="J812" s="17"/>
      <c r="K812" s="35"/>
      <c r="L812" s="35"/>
      <c r="M812" s="35"/>
      <c r="N812" s="35"/>
      <c r="O812" s="35"/>
      <c r="P812" s="35"/>
      <c r="Q812" s="35"/>
      <c r="R812" s="35"/>
      <c r="S812" s="35"/>
      <c r="T812" s="35"/>
      <c r="U812" s="35"/>
      <c r="V812" s="35"/>
      <c r="W812" s="35"/>
      <c r="X812" s="35"/>
      <c r="Y812" s="35"/>
      <c r="Z812" s="35"/>
      <c r="AA812" s="35"/>
      <c r="AB812" s="35"/>
      <c r="AC812" s="35"/>
      <c r="AD812" s="35"/>
      <c r="AE812" s="35"/>
      <c r="AF812" s="35"/>
      <c r="AG812" s="35"/>
      <c r="AH812" s="35"/>
      <c r="AI812" s="35"/>
      <c r="AJ812" s="35"/>
      <c r="AK812" s="35"/>
      <c r="AL812" s="35"/>
      <c r="AM812" s="35"/>
      <c r="AN812" s="35"/>
      <c r="AO812" s="35"/>
      <c r="AP812" s="35"/>
      <c r="AQ812" s="35"/>
      <c r="AR812" s="35"/>
      <c r="AS812" s="35"/>
      <c r="AT812" s="35"/>
      <c r="AU812" s="35"/>
      <c r="AV812" s="35"/>
      <c r="AW812" s="35"/>
      <c r="AX812" s="35"/>
      <c r="AY812" s="35"/>
      <c r="AZ812" s="35"/>
      <c r="BA812" s="35"/>
      <c r="BB812" s="35"/>
      <c r="BC812" s="35"/>
      <c r="BD812" s="35"/>
      <c r="BE812" s="35"/>
      <c r="BF812" s="35"/>
      <c r="BG812" s="35"/>
      <c r="BH812" s="35"/>
      <c r="BI812" s="35"/>
      <c r="BJ812" s="35"/>
    </row>
    <row r="813" spans="1:62" s="11" customFormat="1" ht="45" x14ac:dyDescent="0.25">
      <c r="A813" s="35"/>
      <c r="B813" s="31">
        <v>803</v>
      </c>
      <c r="C813" s="4" t="s">
        <v>95</v>
      </c>
      <c r="D813" s="4" t="s">
        <v>1007</v>
      </c>
      <c r="E813" s="34">
        <v>2.8212000000000002</v>
      </c>
      <c r="F813" s="17">
        <v>2.4159999999999999</v>
      </c>
      <c r="G813" s="17">
        <v>2.4159999999999999</v>
      </c>
      <c r="H813" s="32" t="s">
        <v>1090</v>
      </c>
      <c r="I813" s="17"/>
      <c r="J813" s="17"/>
      <c r="K813" s="35"/>
      <c r="L813" s="35"/>
      <c r="M813" s="35"/>
      <c r="N813" s="35"/>
      <c r="O813" s="35"/>
      <c r="P813" s="35"/>
      <c r="Q813" s="35"/>
      <c r="R813" s="35"/>
      <c r="S813" s="35"/>
      <c r="T813" s="35"/>
      <c r="U813" s="35"/>
      <c r="V813" s="35"/>
      <c r="W813" s="35"/>
      <c r="X813" s="35"/>
      <c r="Y813" s="35"/>
      <c r="Z813" s="35"/>
      <c r="AA813" s="35"/>
      <c r="AB813" s="35"/>
      <c r="AC813" s="35"/>
      <c r="AD813" s="35"/>
      <c r="AE813" s="35"/>
      <c r="AF813" s="35"/>
      <c r="AG813" s="35"/>
      <c r="AH813" s="35"/>
      <c r="AI813" s="35"/>
      <c r="AJ813" s="35"/>
      <c r="AK813" s="35"/>
      <c r="AL813" s="35"/>
      <c r="AM813" s="35"/>
      <c r="AN813" s="35"/>
      <c r="AO813" s="35"/>
      <c r="AP813" s="35"/>
      <c r="AQ813" s="35"/>
      <c r="AR813" s="35"/>
      <c r="AS813" s="35"/>
      <c r="AT813" s="35"/>
      <c r="AU813" s="35"/>
      <c r="AV813" s="35"/>
      <c r="AW813" s="35"/>
      <c r="AX813" s="35"/>
      <c r="AY813" s="35"/>
      <c r="AZ813" s="35"/>
      <c r="BA813" s="35"/>
      <c r="BB813" s="35"/>
      <c r="BC813" s="35"/>
      <c r="BD813" s="35"/>
      <c r="BE813" s="35"/>
      <c r="BF813" s="35"/>
      <c r="BG813" s="35"/>
      <c r="BH813" s="35"/>
      <c r="BI813" s="35"/>
      <c r="BJ813" s="35"/>
    </row>
    <row r="814" spans="1:62" s="11" customFormat="1" ht="45" x14ac:dyDescent="0.25">
      <c r="A814" s="35"/>
      <c r="B814" s="31">
        <v>804</v>
      </c>
      <c r="C814" s="4" t="s">
        <v>95</v>
      </c>
      <c r="D814" s="4" t="s">
        <v>1008</v>
      </c>
      <c r="E814" s="34">
        <v>8.8000000000000007</v>
      </c>
      <c r="F814" s="17">
        <v>0.82399999999999995</v>
      </c>
      <c r="G814" s="17">
        <v>4.8339999999999996</v>
      </c>
      <c r="H814" s="32" t="s">
        <v>1090</v>
      </c>
      <c r="I814" s="17"/>
      <c r="J814" s="17"/>
      <c r="K814" s="35"/>
      <c r="L814" s="35"/>
      <c r="M814" s="35"/>
      <c r="N814" s="35"/>
      <c r="O814" s="35"/>
      <c r="P814" s="35"/>
      <c r="Q814" s="35"/>
      <c r="R814" s="35"/>
      <c r="S814" s="35"/>
      <c r="T814" s="35"/>
      <c r="U814" s="35"/>
      <c r="V814" s="35"/>
      <c r="W814" s="35"/>
      <c r="X814" s="35"/>
      <c r="Y814" s="35"/>
      <c r="Z814" s="35"/>
      <c r="AA814" s="35"/>
      <c r="AB814" s="35"/>
      <c r="AC814" s="35"/>
      <c r="AD814" s="35"/>
      <c r="AE814" s="35"/>
      <c r="AF814" s="35"/>
      <c r="AG814" s="35"/>
      <c r="AH814" s="35"/>
      <c r="AI814" s="35"/>
      <c r="AJ814" s="35"/>
      <c r="AK814" s="35"/>
      <c r="AL814" s="35"/>
      <c r="AM814" s="35"/>
      <c r="AN814" s="35"/>
      <c r="AO814" s="35"/>
      <c r="AP814" s="35"/>
      <c r="AQ814" s="35"/>
      <c r="AR814" s="35"/>
      <c r="AS814" s="35"/>
      <c r="AT814" s="35"/>
      <c r="AU814" s="35"/>
      <c r="AV814" s="35"/>
      <c r="AW814" s="35"/>
      <c r="AX814" s="35"/>
      <c r="AY814" s="35"/>
      <c r="AZ814" s="35"/>
      <c r="BA814" s="35"/>
      <c r="BB814" s="35"/>
      <c r="BC814" s="35"/>
      <c r="BD814" s="35"/>
      <c r="BE814" s="35"/>
      <c r="BF814" s="35"/>
      <c r="BG814" s="35"/>
      <c r="BH814" s="35"/>
      <c r="BI814" s="35"/>
      <c r="BJ814" s="35"/>
    </row>
    <row r="815" spans="1:62" s="11" customFormat="1" ht="45" x14ac:dyDescent="0.25">
      <c r="A815" s="35"/>
      <c r="B815" s="31">
        <v>805</v>
      </c>
      <c r="C815" s="4" t="s">
        <v>95</v>
      </c>
      <c r="D815" s="4" t="s">
        <v>1009</v>
      </c>
      <c r="E815" s="34">
        <v>3.3</v>
      </c>
      <c r="F815" s="17">
        <v>0.246</v>
      </c>
      <c r="G815" s="17">
        <v>0.246</v>
      </c>
      <c r="H815" s="32" t="s">
        <v>1090</v>
      </c>
      <c r="I815" s="17"/>
      <c r="J815" s="17"/>
      <c r="K815" s="35"/>
      <c r="L815" s="35"/>
      <c r="M815" s="35"/>
      <c r="N815" s="35"/>
      <c r="O815" s="35"/>
      <c r="P815" s="35"/>
      <c r="Q815" s="35"/>
      <c r="R815" s="35"/>
      <c r="S815" s="35"/>
      <c r="T815" s="35"/>
      <c r="U815" s="35"/>
      <c r="V815" s="35"/>
      <c r="W815" s="35"/>
      <c r="X815" s="35"/>
      <c r="Y815" s="35"/>
      <c r="Z815" s="35"/>
      <c r="AA815" s="35"/>
      <c r="AB815" s="35"/>
      <c r="AC815" s="35"/>
      <c r="AD815" s="35"/>
      <c r="AE815" s="35"/>
      <c r="AF815" s="35"/>
      <c r="AG815" s="35"/>
      <c r="AH815" s="35"/>
      <c r="AI815" s="35"/>
      <c r="AJ815" s="35"/>
      <c r="AK815" s="35"/>
      <c r="AL815" s="35"/>
      <c r="AM815" s="35"/>
      <c r="AN815" s="35"/>
      <c r="AO815" s="35"/>
      <c r="AP815" s="35"/>
      <c r="AQ815" s="35"/>
      <c r="AR815" s="35"/>
      <c r="AS815" s="35"/>
      <c r="AT815" s="35"/>
      <c r="AU815" s="35"/>
      <c r="AV815" s="35"/>
      <c r="AW815" s="35"/>
      <c r="AX815" s="35"/>
      <c r="AY815" s="35"/>
      <c r="AZ815" s="35"/>
      <c r="BA815" s="35"/>
      <c r="BB815" s="35"/>
      <c r="BC815" s="35"/>
      <c r="BD815" s="35"/>
      <c r="BE815" s="35"/>
      <c r="BF815" s="35"/>
      <c r="BG815" s="35"/>
      <c r="BH815" s="35"/>
      <c r="BI815" s="35"/>
      <c r="BJ815" s="35"/>
    </row>
    <row r="816" spans="1:62" s="11" customFormat="1" ht="45" x14ac:dyDescent="0.25">
      <c r="A816" s="35"/>
      <c r="B816" s="31">
        <v>806</v>
      </c>
      <c r="C816" s="4" t="s">
        <v>95</v>
      </c>
      <c r="D816" s="4" t="s">
        <v>1010</v>
      </c>
      <c r="E816" s="34">
        <v>0.5</v>
      </c>
      <c r="F816" s="17">
        <v>0.27600000000000002</v>
      </c>
      <c r="G816" s="17">
        <v>4.8339999999999996</v>
      </c>
      <c r="H816" s="32" t="s">
        <v>1090</v>
      </c>
      <c r="I816" s="17"/>
      <c r="J816" s="17"/>
      <c r="K816" s="35"/>
      <c r="L816" s="35"/>
      <c r="M816" s="35"/>
      <c r="N816" s="35"/>
      <c r="O816" s="35"/>
      <c r="P816" s="35"/>
      <c r="Q816" s="35"/>
      <c r="R816" s="35"/>
      <c r="S816" s="35"/>
      <c r="T816" s="35"/>
      <c r="U816" s="35"/>
      <c r="V816" s="35"/>
      <c r="W816" s="35"/>
      <c r="X816" s="35"/>
      <c r="Y816" s="35"/>
      <c r="Z816" s="35"/>
      <c r="AA816" s="35"/>
      <c r="AB816" s="35"/>
      <c r="AC816" s="35"/>
      <c r="AD816" s="35"/>
      <c r="AE816" s="35"/>
      <c r="AF816" s="35"/>
      <c r="AG816" s="35"/>
      <c r="AH816" s="35"/>
      <c r="AI816" s="35"/>
      <c r="AJ816" s="35"/>
      <c r="AK816" s="35"/>
      <c r="AL816" s="35"/>
      <c r="AM816" s="35"/>
      <c r="AN816" s="35"/>
      <c r="AO816" s="35"/>
      <c r="AP816" s="35"/>
      <c r="AQ816" s="35"/>
      <c r="AR816" s="35"/>
      <c r="AS816" s="35"/>
      <c r="AT816" s="35"/>
      <c r="AU816" s="35"/>
      <c r="AV816" s="35"/>
      <c r="AW816" s="35"/>
      <c r="AX816" s="35"/>
      <c r="AY816" s="35"/>
      <c r="AZ816" s="35"/>
      <c r="BA816" s="35"/>
      <c r="BB816" s="35"/>
      <c r="BC816" s="35"/>
      <c r="BD816" s="35"/>
      <c r="BE816" s="35"/>
      <c r="BF816" s="35"/>
      <c r="BG816" s="35"/>
      <c r="BH816" s="35"/>
      <c r="BI816" s="35"/>
      <c r="BJ816" s="35"/>
    </row>
    <row r="817" spans="1:62" s="11" customFormat="1" ht="45" x14ac:dyDescent="0.25">
      <c r="A817" s="35"/>
      <c r="B817" s="31">
        <v>807</v>
      </c>
      <c r="C817" s="4" t="s">
        <v>95</v>
      </c>
      <c r="D817" s="4" t="s">
        <v>1011</v>
      </c>
      <c r="E817" s="34">
        <v>10</v>
      </c>
      <c r="F817" s="17">
        <v>0.83099999999999996</v>
      </c>
      <c r="G817" s="17">
        <v>4.8339999999999996</v>
      </c>
      <c r="H817" s="32" t="s">
        <v>1090</v>
      </c>
      <c r="I817" s="17"/>
      <c r="J817" s="17"/>
      <c r="K817" s="35"/>
      <c r="L817" s="35"/>
      <c r="M817" s="35"/>
      <c r="N817" s="35"/>
      <c r="O817" s="35"/>
      <c r="P817" s="35"/>
      <c r="Q817" s="35"/>
      <c r="R817" s="35"/>
      <c r="S817" s="35"/>
      <c r="T817" s="35"/>
      <c r="U817" s="35"/>
      <c r="V817" s="35"/>
      <c r="W817" s="35"/>
      <c r="X817" s="35"/>
      <c r="Y817" s="35"/>
      <c r="Z817" s="35"/>
      <c r="AA817" s="35"/>
      <c r="AB817" s="35"/>
      <c r="AC817" s="35"/>
      <c r="AD817" s="35"/>
      <c r="AE817" s="35"/>
      <c r="AF817" s="35"/>
      <c r="AG817" s="35"/>
      <c r="AH817" s="35"/>
      <c r="AI817" s="35"/>
      <c r="AJ817" s="35"/>
      <c r="AK817" s="35"/>
      <c r="AL817" s="35"/>
      <c r="AM817" s="35"/>
      <c r="AN817" s="35"/>
      <c r="AO817" s="35"/>
      <c r="AP817" s="35"/>
      <c r="AQ817" s="35"/>
      <c r="AR817" s="35"/>
      <c r="AS817" s="35"/>
      <c r="AT817" s="35"/>
      <c r="AU817" s="35"/>
      <c r="AV817" s="35"/>
      <c r="AW817" s="35"/>
      <c r="AX817" s="35"/>
      <c r="AY817" s="35"/>
      <c r="AZ817" s="35"/>
      <c r="BA817" s="35"/>
      <c r="BB817" s="35"/>
      <c r="BC817" s="35"/>
      <c r="BD817" s="35"/>
      <c r="BE817" s="35"/>
      <c r="BF817" s="35"/>
      <c r="BG817" s="35"/>
      <c r="BH817" s="35"/>
      <c r="BI817" s="35"/>
      <c r="BJ817" s="35"/>
    </row>
    <row r="818" spans="1:62" s="11" customFormat="1" ht="45" x14ac:dyDescent="0.25">
      <c r="A818" s="35"/>
      <c r="B818" s="31">
        <v>808</v>
      </c>
      <c r="C818" s="4" t="s">
        <v>95</v>
      </c>
      <c r="D818" s="4" t="s">
        <v>1012</v>
      </c>
      <c r="E818" s="34">
        <v>1</v>
      </c>
      <c r="F818" s="17">
        <v>1.5069999999999999</v>
      </c>
      <c r="G818" s="17">
        <v>1.5069999999999999</v>
      </c>
      <c r="H818" s="32" t="s">
        <v>1090</v>
      </c>
      <c r="I818" s="17"/>
      <c r="J818" s="17"/>
      <c r="K818" s="35"/>
      <c r="L818" s="35"/>
      <c r="M818" s="35"/>
      <c r="N818" s="35"/>
      <c r="O818" s="35"/>
      <c r="P818" s="35"/>
      <c r="Q818" s="35"/>
      <c r="R818" s="35"/>
      <c r="S818" s="35"/>
      <c r="T818" s="35"/>
      <c r="U818" s="35"/>
      <c r="V818" s="35"/>
      <c r="W818" s="35"/>
      <c r="X818" s="35"/>
      <c r="Y818" s="35"/>
      <c r="Z818" s="35"/>
      <c r="AA818" s="35"/>
      <c r="AB818" s="35"/>
      <c r="AC818" s="35"/>
      <c r="AD818" s="35"/>
      <c r="AE818" s="35"/>
      <c r="AF818" s="35"/>
      <c r="AG818" s="35"/>
      <c r="AH818" s="35"/>
      <c r="AI818" s="35"/>
      <c r="AJ818" s="35"/>
      <c r="AK818" s="35"/>
      <c r="AL818" s="35"/>
      <c r="AM818" s="35"/>
      <c r="AN818" s="35"/>
      <c r="AO818" s="35"/>
      <c r="AP818" s="35"/>
      <c r="AQ818" s="35"/>
      <c r="AR818" s="35"/>
      <c r="AS818" s="35"/>
      <c r="AT818" s="35"/>
      <c r="AU818" s="35"/>
      <c r="AV818" s="35"/>
      <c r="AW818" s="35"/>
      <c r="AX818" s="35"/>
      <c r="AY818" s="35"/>
      <c r="AZ818" s="35"/>
      <c r="BA818" s="35"/>
      <c r="BB818" s="35"/>
      <c r="BC818" s="35"/>
      <c r="BD818" s="35"/>
      <c r="BE818" s="35"/>
      <c r="BF818" s="35"/>
      <c r="BG818" s="35"/>
      <c r="BH818" s="35"/>
      <c r="BI818" s="35"/>
      <c r="BJ818" s="35"/>
    </row>
    <row r="819" spans="1:62" s="11" customFormat="1" ht="45" x14ac:dyDescent="0.25">
      <c r="A819" s="35"/>
      <c r="B819" s="31">
        <v>809</v>
      </c>
      <c r="C819" s="4" t="s">
        <v>95</v>
      </c>
      <c r="D819" s="4" t="s">
        <v>1013</v>
      </c>
      <c r="E819" s="34">
        <v>2.2328999999999999</v>
      </c>
      <c r="F819" s="17">
        <v>24.431000000000001</v>
      </c>
      <c r="G819" s="17">
        <v>24.431000000000001</v>
      </c>
      <c r="H819" s="32" t="s">
        <v>1090</v>
      </c>
      <c r="I819" s="17"/>
      <c r="J819" s="17"/>
      <c r="K819" s="35"/>
      <c r="L819" s="35"/>
      <c r="M819" s="35"/>
      <c r="N819" s="35"/>
      <c r="O819" s="35"/>
      <c r="P819" s="35"/>
      <c r="Q819" s="35"/>
      <c r="R819" s="35"/>
      <c r="S819" s="35"/>
      <c r="T819" s="35"/>
      <c r="U819" s="35"/>
      <c r="V819" s="35"/>
      <c r="W819" s="35"/>
      <c r="X819" s="35"/>
      <c r="Y819" s="35"/>
      <c r="Z819" s="35"/>
      <c r="AA819" s="35"/>
      <c r="AB819" s="35"/>
      <c r="AC819" s="35"/>
      <c r="AD819" s="35"/>
      <c r="AE819" s="35"/>
      <c r="AF819" s="35"/>
      <c r="AG819" s="35"/>
      <c r="AH819" s="35"/>
      <c r="AI819" s="35"/>
      <c r="AJ819" s="35"/>
      <c r="AK819" s="35"/>
      <c r="AL819" s="35"/>
      <c r="AM819" s="35"/>
      <c r="AN819" s="35"/>
      <c r="AO819" s="35"/>
      <c r="AP819" s="35"/>
      <c r="AQ819" s="35"/>
      <c r="AR819" s="35"/>
      <c r="AS819" s="35"/>
      <c r="AT819" s="35"/>
      <c r="AU819" s="35"/>
      <c r="AV819" s="35"/>
      <c r="AW819" s="35"/>
      <c r="AX819" s="35"/>
      <c r="AY819" s="35"/>
      <c r="AZ819" s="35"/>
      <c r="BA819" s="35"/>
      <c r="BB819" s="35"/>
      <c r="BC819" s="35"/>
      <c r="BD819" s="35"/>
      <c r="BE819" s="35"/>
      <c r="BF819" s="35"/>
      <c r="BG819" s="35"/>
      <c r="BH819" s="35"/>
      <c r="BI819" s="35"/>
      <c r="BJ819" s="35"/>
    </row>
    <row r="820" spans="1:62" s="11" customFormat="1" ht="45" x14ac:dyDescent="0.25">
      <c r="A820" s="35"/>
      <c r="B820" s="31">
        <v>810</v>
      </c>
      <c r="C820" s="4" t="s">
        <v>95</v>
      </c>
      <c r="D820" s="4" t="s">
        <v>1014</v>
      </c>
      <c r="E820" s="34">
        <v>0.2</v>
      </c>
      <c r="F820" s="17">
        <v>0.20499999999999999</v>
      </c>
      <c r="G820" s="6">
        <v>0.1</v>
      </c>
      <c r="H820" s="32" t="s">
        <v>1090</v>
      </c>
      <c r="I820" s="17"/>
      <c r="J820" s="17"/>
      <c r="K820" s="35"/>
      <c r="L820" s="35"/>
      <c r="M820" s="35"/>
      <c r="N820" s="35"/>
      <c r="O820" s="35"/>
      <c r="P820" s="35"/>
      <c r="Q820" s="35"/>
      <c r="R820" s="35"/>
      <c r="S820" s="35"/>
      <c r="T820" s="35"/>
      <c r="U820" s="35"/>
      <c r="V820" s="35"/>
      <c r="W820" s="35"/>
      <c r="X820" s="35"/>
      <c r="Y820" s="35"/>
      <c r="Z820" s="35"/>
      <c r="AA820" s="35"/>
      <c r="AB820" s="35"/>
      <c r="AC820" s="35"/>
      <c r="AD820" s="35"/>
      <c r="AE820" s="35"/>
      <c r="AF820" s="35"/>
      <c r="AG820" s="35"/>
      <c r="AH820" s="35"/>
      <c r="AI820" s="35"/>
      <c r="AJ820" s="35"/>
      <c r="AK820" s="35"/>
      <c r="AL820" s="35"/>
      <c r="AM820" s="35"/>
      <c r="AN820" s="35"/>
      <c r="AO820" s="35"/>
      <c r="AP820" s="35"/>
      <c r="AQ820" s="35"/>
      <c r="AR820" s="35"/>
      <c r="AS820" s="35"/>
      <c r="AT820" s="35"/>
      <c r="AU820" s="35"/>
      <c r="AV820" s="35"/>
      <c r="AW820" s="35"/>
      <c r="AX820" s="35"/>
      <c r="AY820" s="35"/>
      <c r="AZ820" s="35"/>
      <c r="BA820" s="35"/>
      <c r="BB820" s="35"/>
      <c r="BC820" s="35"/>
      <c r="BD820" s="35"/>
      <c r="BE820" s="35"/>
      <c r="BF820" s="35"/>
      <c r="BG820" s="35"/>
      <c r="BH820" s="35"/>
      <c r="BI820" s="35"/>
      <c r="BJ820" s="35"/>
    </row>
    <row r="821" spans="1:62" s="11" customFormat="1" ht="45" x14ac:dyDescent="0.25">
      <c r="A821" s="35"/>
      <c r="B821" s="31">
        <v>811</v>
      </c>
      <c r="C821" s="4" t="s">
        <v>54</v>
      </c>
      <c r="D821" s="4" t="s">
        <v>1015</v>
      </c>
      <c r="E821" s="34">
        <v>2</v>
      </c>
      <c r="F821" s="17">
        <v>3.7050000000000001</v>
      </c>
      <c r="G821" s="17">
        <v>3.7050000000000001</v>
      </c>
      <c r="H821" s="32" t="s">
        <v>1090</v>
      </c>
      <c r="I821" s="17"/>
      <c r="J821" s="17"/>
      <c r="K821" s="35"/>
      <c r="L821" s="35"/>
      <c r="M821" s="35"/>
      <c r="N821" s="35"/>
      <c r="O821" s="35"/>
      <c r="P821" s="35"/>
      <c r="Q821" s="35"/>
      <c r="R821" s="35"/>
      <c r="S821" s="35"/>
      <c r="T821" s="35"/>
      <c r="U821" s="35"/>
      <c r="V821" s="35"/>
      <c r="W821" s="35"/>
      <c r="X821" s="35"/>
      <c r="Y821" s="35"/>
      <c r="Z821" s="35"/>
      <c r="AA821" s="35"/>
      <c r="AB821" s="35"/>
      <c r="AC821" s="35"/>
      <c r="AD821" s="35"/>
      <c r="AE821" s="35"/>
      <c r="AF821" s="35"/>
      <c r="AG821" s="35"/>
      <c r="AH821" s="35"/>
      <c r="AI821" s="35"/>
      <c r="AJ821" s="35"/>
      <c r="AK821" s="35"/>
      <c r="AL821" s="35"/>
      <c r="AM821" s="35"/>
      <c r="AN821" s="35"/>
      <c r="AO821" s="35"/>
      <c r="AP821" s="35"/>
      <c r="AQ821" s="35"/>
      <c r="AR821" s="35"/>
      <c r="AS821" s="35"/>
      <c r="AT821" s="35"/>
      <c r="AU821" s="35"/>
      <c r="AV821" s="35"/>
      <c r="AW821" s="35"/>
      <c r="AX821" s="35"/>
      <c r="AY821" s="35"/>
      <c r="AZ821" s="35"/>
      <c r="BA821" s="35"/>
      <c r="BB821" s="35"/>
      <c r="BC821" s="35"/>
      <c r="BD821" s="35"/>
      <c r="BE821" s="35"/>
      <c r="BF821" s="35"/>
      <c r="BG821" s="35"/>
      <c r="BH821" s="35"/>
      <c r="BI821" s="35"/>
      <c r="BJ821" s="35"/>
    </row>
    <row r="822" spans="1:62" s="11" customFormat="1" ht="45" x14ac:dyDescent="0.25">
      <c r="A822" s="35"/>
      <c r="B822" s="31">
        <v>812</v>
      </c>
      <c r="C822" s="4" t="s">
        <v>54</v>
      </c>
      <c r="D822" s="4" t="s">
        <v>1016</v>
      </c>
      <c r="E822" s="34">
        <v>0.05</v>
      </c>
      <c r="F822" s="17">
        <v>0.19500000000000001</v>
      </c>
      <c r="G822" s="17">
        <v>0.19500000000000001</v>
      </c>
      <c r="H822" s="32" t="s">
        <v>1090</v>
      </c>
      <c r="I822" s="17"/>
      <c r="J822" s="17"/>
      <c r="K822" s="35"/>
      <c r="L822" s="35"/>
      <c r="M822" s="35"/>
      <c r="N822" s="35"/>
      <c r="O822" s="35"/>
      <c r="P822" s="35"/>
      <c r="Q822" s="35"/>
      <c r="R822" s="35"/>
      <c r="S822" s="35"/>
      <c r="T822" s="35"/>
      <c r="U822" s="35"/>
      <c r="V822" s="35"/>
      <c r="W822" s="35"/>
      <c r="X822" s="35"/>
      <c r="Y822" s="35"/>
      <c r="Z822" s="35"/>
      <c r="AA822" s="35"/>
      <c r="AB822" s="35"/>
      <c r="AC822" s="35"/>
      <c r="AD822" s="35"/>
      <c r="AE822" s="35"/>
      <c r="AF822" s="35"/>
      <c r="AG822" s="35"/>
      <c r="AH822" s="35"/>
      <c r="AI822" s="35"/>
      <c r="AJ822" s="35"/>
      <c r="AK822" s="35"/>
      <c r="AL822" s="35"/>
      <c r="AM822" s="35"/>
      <c r="AN822" s="35"/>
      <c r="AO822" s="35"/>
      <c r="AP822" s="35"/>
      <c r="AQ822" s="35"/>
      <c r="AR822" s="35"/>
      <c r="AS822" s="35"/>
      <c r="AT822" s="35"/>
      <c r="AU822" s="35"/>
      <c r="AV822" s="35"/>
      <c r="AW822" s="35"/>
      <c r="AX822" s="35"/>
      <c r="AY822" s="35"/>
      <c r="AZ822" s="35"/>
      <c r="BA822" s="35"/>
      <c r="BB822" s="35"/>
      <c r="BC822" s="35"/>
      <c r="BD822" s="35"/>
      <c r="BE822" s="35"/>
      <c r="BF822" s="35"/>
      <c r="BG822" s="35"/>
      <c r="BH822" s="35"/>
      <c r="BI822" s="35"/>
      <c r="BJ822" s="35"/>
    </row>
    <row r="823" spans="1:62" s="11" customFormat="1" ht="45" x14ac:dyDescent="0.25">
      <c r="A823" s="35"/>
      <c r="B823" s="31">
        <v>813</v>
      </c>
      <c r="C823" s="4" t="s">
        <v>54</v>
      </c>
      <c r="D823" s="4" t="s">
        <v>1017</v>
      </c>
      <c r="E823" s="34">
        <v>0.05</v>
      </c>
      <c r="F823" s="17">
        <v>0.151</v>
      </c>
      <c r="G823" s="17">
        <v>0.151</v>
      </c>
      <c r="H823" s="32" t="s">
        <v>1090</v>
      </c>
      <c r="I823" s="17"/>
      <c r="J823" s="17"/>
      <c r="K823" s="35"/>
      <c r="L823" s="35"/>
      <c r="M823" s="35"/>
      <c r="N823" s="35"/>
      <c r="O823" s="35"/>
      <c r="P823" s="35"/>
      <c r="Q823" s="35"/>
      <c r="R823" s="35"/>
      <c r="S823" s="35"/>
      <c r="T823" s="35"/>
      <c r="U823" s="35"/>
      <c r="V823" s="35"/>
      <c r="W823" s="35"/>
      <c r="X823" s="35"/>
      <c r="Y823" s="35"/>
      <c r="Z823" s="35"/>
      <c r="AA823" s="35"/>
      <c r="AB823" s="35"/>
      <c r="AC823" s="35"/>
      <c r="AD823" s="35"/>
      <c r="AE823" s="35"/>
      <c r="AF823" s="35"/>
      <c r="AG823" s="35"/>
      <c r="AH823" s="35"/>
      <c r="AI823" s="35"/>
      <c r="AJ823" s="35"/>
      <c r="AK823" s="35"/>
      <c r="AL823" s="35"/>
      <c r="AM823" s="35"/>
      <c r="AN823" s="35"/>
      <c r="AO823" s="35"/>
      <c r="AP823" s="35"/>
      <c r="AQ823" s="35"/>
      <c r="AR823" s="35"/>
      <c r="AS823" s="35"/>
      <c r="AT823" s="35"/>
      <c r="AU823" s="35"/>
      <c r="AV823" s="35"/>
      <c r="AW823" s="35"/>
      <c r="AX823" s="35"/>
      <c r="AY823" s="35"/>
      <c r="AZ823" s="35"/>
      <c r="BA823" s="35"/>
      <c r="BB823" s="35"/>
      <c r="BC823" s="35"/>
      <c r="BD823" s="35"/>
      <c r="BE823" s="35"/>
      <c r="BF823" s="35"/>
      <c r="BG823" s="35"/>
      <c r="BH823" s="35"/>
      <c r="BI823" s="35"/>
      <c r="BJ823" s="35"/>
    </row>
    <row r="824" spans="1:62" s="11" customFormat="1" ht="45" x14ac:dyDescent="0.25">
      <c r="A824" s="35"/>
      <c r="B824" s="31">
        <v>814</v>
      </c>
      <c r="C824" s="4" t="s">
        <v>54</v>
      </c>
      <c r="D824" s="4" t="s">
        <v>1018</v>
      </c>
      <c r="E824" s="34">
        <v>0.3</v>
      </c>
      <c r="F824" s="17">
        <v>8.7999999999999995E-2</v>
      </c>
      <c r="G824" s="17">
        <v>8.7999999999999995E-2</v>
      </c>
      <c r="H824" s="32" t="s">
        <v>1090</v>
      </c>
      <c r="I824" s="17"/>
      <c r="J824" s="17"/>
      <c r="K824" s="35"/>
      <c r="L824" s="35"/>
      <c r="M824" s="35"/>
      <c r="N824" s="35"/>
      <c r="O824" s="35"/>
      <c r="P824" s="35"/>
      <c r="Q824" s="35"/>
      <c r="R824" s="35"/>
      <c r="S824" s="35"/>
      <c r="T824" s="35"/>
      <c r="U824" s="35"/>
      <c r="V824" s="35"/>
      <c r="W824" s="35"/>
      <c r="X824" s="35"/>
      <c r="Y824" s="35"/>
      <c r="Z824" s="35"/>
      <c r="AA824" s="35"/>
      <c r="AB824" s="35"/>
      <c r="AC824" s="35"/>
      <c r="AD824" s="35"/>
      <c r="AE824" s="35"/>
      <c r="AF824" s="35"/>
      <c r="AG824" s="35"/>
      <c r="AH824" s="35"/>
      <c r="AI824" s="35"/>
      <c r="AJ824" s="35"/>
      <c r="AK824" s="35"/>
      <c r="AL824" s="35"/>
      <c r="AM824" s="35"/>
      <c r="AN824" s="35"/>
      <c r="AO824" s="35"/>
      <c r="AP824" s="35"/>
      <c r="AQ824" s="35"/>
      <c r="AR824" s="35"/>
      <c r="AS824" s="35"/>
      <c r="AT824" s="35"/>
      <c r="AU824" s="35"/>
      <c r="AV824" s="35"/>
      <c r="AW824" s="35"/>
      <c r="AX824" s="35"/>
      <c r="AY824" s="35"/>
      <c r="AZ824" s="35"/>
      <c r="BA824" s="35"/>
      <c r="BB824" s="35"/>
      <c r="BC824" s="35"/>
      <c r="BD824" s="35"/>
      <c r="BE824" s="35"/>
      <c r="BF824" s="35"/>
      <c r="BG824" s="35"/>
      <c r="BH824" s="35"/>
      <c r="BI824" s="35"/>
      <c r="BJ824" s="35"/>
    </row>
    <row r="825" spans="1:62" s="11" customFormat="1" ht="45" x14ac:dyDescent="0.25">
      <c r="A825" s="35"/>
      <c r="B825" s="31">
        <v>815</v>
      </c>
      <c r="C825" s="4" t="s">
        <v>54</v>
      </c>
      <c r="D825" s="4" t="s">
        <v>1019</v>
      </c>
      <c r="E825" s="34">
        <v>0.5</v>
      </c>
      <c r="F825" s="17">
        <v>0.19500000000000001</v>
      </c>
      <c r="G825" s="17">
        <v>0.19500000000000001</v>
      </c>
      <c r="H825" s="32" t="s">
        <v>1090</v>
      </c>
      <c r="I825" s="17"/>
      <c r="J825" s="17"/>
      <c r="K825" s="35"/>
      <c r="L825" s="35"/>
      <c r="M825" s="35"/>
      <c r="N825" s="35"/>
      <c r="O825" s="35"/>
      <c r="P825" s="35"/>
      <c r="Q825" s="35"/>
      <c r="R825" s="35"/>
      <c r="S825" s="35"/>
      <c r="T825" s="35"/>
      <c r="U825" s="35"/>
      <c r="V825" s="35"/>
      <c r="W825" s="35"/>
      <c r="X825" s="35"/>
      <c r="Y825" s="35"/>
      <c r="Z825" s="35"/>
      <c r="AA825" s="35"/>
      <c r="AB825" s="35"/>
      <c r="AC825" s="35"/>
      <c r="AD825" s="35"/>
      <c r="AE825" s="35"/>
      <c r="AF825" s="35"/>
      <c r="AG825" s="35"/>
      <c r="AH825" s="35"/>
      <c r="AI825" s="35"/>
      <c r="AJ825" s="35"/>
      <c r="AK825" s="35"/>
      <c r="AL825" s="35"/>
      <c r="AM825" s="35"/>
      <c r="AN825" s="35"/>
      <c r="AO825" s="35"/>
      <c r="AP825" s="35"/>
      <c r="AQ825" s="35"/>
      <c r="AR825" s="35"/>
      <c r="AS825" s="35"/>
      <c r="AT825" s="35"/>
      <c r="AU825" s="35"/>
      <c r="AV825" s="35"/>
      <c r="AW825" s="35"/>
      <c r="AX825" s="35"/>
      <c r="AY825" s="35"/>
      <c r="AZ825" s="35"/>
      <c r="BA825" s="35"/>
      <c r="BB825" s="35"/>
      <c r="BC825" s="35"/>
      <c r="BD825" s="35"/>
      <c r="BE825" s="35"/>
      <c r="BF825" s="35"/>
      <c r="BG825" s="35"/>
      <c r="BH825" s="35"/>
      <c r="BI825" s="35"/>
      <c r="BJ825" s="35"/>
    </row>
    <row r="826" spans="1:62" s="11" customFormat="1" ht="45" x14ac:dyDescent="0.25">
      <c r="A826" s="35"/>
      <c r="B826" s="31">
        <v>816</v>
      </c>
      <c r="C826" s="4" t="s">
        <v>24</v>
      </c>
      <c r="D826" s="4" t="s">
        <v>1020</v>
      </c>
      <c r="E826" s="34">
        <v>2</v>
      </c>
      <c r="F826" s="17">
        <v>1.466</v>
      </c>
      <c r="G826" s="17">
        <v>1.466</v>
      </c>
      <c r="H826" s="32" t="s">
        <v>1090</v>
      </c>
      <c r="I826" s="17"/>
      <c r="J826" s="17"/>
      <c r="K826" s="35"/>
      <c r="L826" s="35"/>
      <c r="M826" s="35"/>
      <c r="N826" s="35"/>
      <c r="O826" s="35"/>
      <c r="P826" s="35"/>
      <c r="Q826" s="35"/>
      <c r="R826" s="35"/>
      <c r="S826" s="35"/>
      <c r="T826" s="35"/>
      <c r="U826" s="35"/>
      <c r="V826" s="35"/>
      <c r="W826" s="35"/>
      <c r="X826" s="35"/>
      <c r="Y826" s="35"/>
      <c r="Z826" s="35"/>
      <c r="AA826" s="35"/>
      <c r="AB826" s="35"/>
      <c r="AC826" s="35"/>
      <c r="AD826" s="35"/>
      <c r="AE826" s="35"/>
      <c r="AF826" s="35"/>
      <c r="AG826" s="35"/>
      <c r="AH826" s="35"/>
      <c r="AI826" s="35"/>
      <c r="AJ826" s="35"/>
      <c r="AK826" s="35"/>
      <c r="AL826" s="35"/>
      <c r="AM826" s="35"/>
      <c r="AN826" s="35"/>
      <c r="AO826" s="35"/>
      <c r="AP826" s="35"/>
      <c r="AQ826" s="35"/>
      <c r="AR826" s="35"/>
      <c r="AS826" s="35"/>
      <c r="AT826" s="35"/>
      <c r="AU826" s="35"/>
      <c r="AV826" s="35"/>
      <c r="AW826" s="35"/>
      <c r="AX826" s="35"/>
      <c r="AY826" s="35"/>
      <c r="AZ826" s="35"/>
      <c r="BA826" s="35"/>
      <c r="BB826" s="35"/>
      <c r="BC826" s="35"/>
      <c r="BD826" s="35"/>
      <c r="BE826" s="35"/>
      <c r="BF826" s="35"/>
      <c r="BG826" s="35"/>
      <c r="BH826" s="35"/>
      <c r="BI826" s="35"/>
      <c r="BJ826" s="35"/>
    </row>
    <row r="827" spans="1:62" s="11" customFormat="1" ht="45" x14ac:dyDescent="0.25">
      <c r="A827" s="35"/>
      <c r="B827" s="31">
        <v>817</v>
      </c>
      <c r="C827" s="4" t="s">
        <v>95</v>
      </c>
      <c r="D827" s="4" t="s">
        <v>1021</v>
      </c>
      <c r="E827" s="34">
        <v>2</v>
      </c>
      <c r="F827" s="17">
        <v>0.45100000000000001</v>
      </c>
      <c r="G827" s="6">
        <v>0.1</v>
      </c>
      <c r="H827" s="32" t="s">
        <v>1090</v>
      </c>
      <c r="I827" s="17"/>
      <c r="J827" s="17"/>
      <c r="K827" s="35"/>
      <c r="L827" s="35"/>
      <c r="M827" s="35"/>
      <c r="N827" s="35"/>
      <c r="O827" s="35"/>
      <c r="P827" s="35"/>
      <c r="Q827" s="35"/>
      <c r="R827" s="35"/>
      <c r="S827" s="35"/>
      <c r="T827" s="35"/>
      <c r="U827" s="35"/>
      <c r="V827" s="35"/>
      <c r="W827" s="35"/>
      <c r="X827" s="35"/>
      <c r="Y827" s="35"/>
      <c r="Z827" s="35"/>
      <c r="AA827" s="35"/>
      <c r="AB827" s="35"/>
      <c r="AC827" s="35"/>
      <c r="AD827" s="35"/>
      <c r="AE827" s="35"/>
      <c r="AF827" s="35"/>
      <c r="AG827" s="35"/>
      <c r="AH827" s="35"/>
      <c r="AI827" s="35"/>
      <c r="AJ827" s="35"/>
      <c r="AK827" s="35"/>
      <c r="AL827" s="35"/>
      <c r="AM827" s="35"/>
      <c r="AN827" s="35"/>
      <c r="AO827" s="35"/>
      <c r="AP827" s="35"/>
      <c r="AQ827" s="35"/>
      <c r="AR827" s="35"/>
      <c r="AS827" s="35"/>
      <c r="AT827" s="35"/>
      <c r="AU827" s="35"/>
      <c r="AV827" s="35"/>
      <c r="AW827" s="35"/>
      <c r="AX827" s="35"/>
      <c r="AY827" s="35"/>
      <c r="AZ827" s="35"/>
      <c r="BA827" s="35"/>
      <c r="BB827" s="35"/>
      <c r="BC827" s="35"/>
      <c r="BD827" s="35"/>
      <c r="BE827" s="35"/>
      <c r="BF827" s="35"/>
      <c r="BG827" s="35"/>
      <c r="BH827" s="35"/>
      <c r="BI827" s="35"/>
      <c r="BJ827" s="35"/>
    </row>
    <row r="828" spans="1:62" s="11" customFormat="1" ht="45" x14ac:dyDescent="0.25">
      <c r="A828" s="35"/>
      <c r="B828" s="31">
        <v>818</v>
      </c>
      <c r="C828" s="4" t="s">
        <v>95</v>
      </c>
      <c r="D828" s="4" t="s">
        <v>1022</v>
      </c>
      <c r="E828" s="34">
        <v>2</v>
      </c>
      <c r="F828" s="17">
        <v>1.7849999999999999</v>
      </c>
      <c r="G828" s="17">
        <v>1.7849999999999999</v>
      </c>
      <c r="H828" s="32" t="s">
        <v>1090</v>
      </c>
      <c r="I828" s="17"/>
      <c r="J828" s="17"/>
      <c r="K828" s="35"/>
      <c r="L828" s="35"/>
      <c r="M828" s="35"/>
      <c r="N828" s="35"/>
      <c r="O828" s="35"/>
      <c r="P828" s="35"/>
      <c r="Q828" s="35"/>
      <c r="R828" s="35"/>
      <c r="S828" s="35"/>
      <c r="T828" s="35"/>
      <c r="U828" s="35"/>
      <c r="V828" s="35"/>
      <c r="W828" s="35"/>
      <c r="X828" s="35"/>
      <c r="Y828" s="35"/>
      <c r="Z828" s="35"/>
      <c r="AA828" s="35"/>
      <c r="AB828" s="35"/>
      <c r="AC828" s="35"/>
      <c r="AD828" s="35"/>
      <c r="AE828" s="35"/>
      <c r="AF828" s="35"/>
      <c r="AG828" s="35"/>
      <c r="AH828" s="35"/>
      <c r="AI828" s="35"/>
      <c r="AJ828" s="35"/>
      <c r="AK828" s="35"/>
      <c r="AL828" s="35"/>
      <c r="AM828" s="35"/>
      <c r="AN828" s="35"/>
      <c r="AO828" s="35"/>
      <c r="AP828" s="35"/>
      <c r="AQ828" s="35"/>
      <c r="AR828" s="35"/>
      <c r="AS828" s="35"/>
      <c r="AT828" s="35"/>
      <c r="AU828" s="35"/>
      <c r="AV828" s="35"/>
      <c r="AW828" s="35"/>
      <c r="AX828" s="35"/>
      <c r="AY828" s="35"/>
      <c r="AZ828" s="35"/>
      <c r="BA828" s="35"/>
      <c r="BB828" s="35"/>
      <c r="BC828" s="35"/>
      <c r="BD828" s="35"/>
      <c r="BE828" s="35"/>
      <c r="BF828" s="35"/>
      <c r="BG828" s="35"/>
      <c r="BH828" s="35"/>
      <c r="BI828" s="35"/>
      <c r="BJ828" s="35"/>
    </row>
    <row r="829" spans="1:62" s="11" customFormat="1" ht="45" x14ac:dyDescent="0.25">
      <c r="A829" s="35"/>
      <c r="B829" s="31">
        <v>819</v>
      </c>
      <c r="C829" s="4" t="s">
        <v>95</v>
      </c>
      <c r="D829" s="4" t="s">
        <v>1023</v>
      </c>
      <c r="E829" s="34">
        <v>5</v>
      </c>
      <c r="F829" s="17">
        <v>0.495</v>
      </c>
      <c r="G829" s="17">
        <v>0.495</v>
      </c>
      <c r="H829" s="32" t="s">
        <v>1090</v>
      </c>
      <c r="I829" s="17"/>
      <c r="J829" s="17"/>
      <c r="K829" s="35"/>
      <c r="L829" s="35"/>
      <c r="M829" s="35"/>
      <c r="N829" s="35"/>
      <c r="O829" s="35"/>
      <c r="P829" s="35"/>
      <c r="Q829" s="35"/>
      <c r="R829" s="35"/>
      <c r="S829" s="35"/>
      <c r="T829" s="35"/>
      <c r="U829" s="35"/>
      <c r="V829" s="35"/>
      <c r="W829" s="35"/>
      <c r="X829" s="35"/>
      <c r="Y829" s="35"/>
      <c r="Z829" s="35"/>
      <c r="AA829" s="35"/>
      <c r="AB829" s="35"/>
      <c r="AC829" s="35"/>
      <c r="AD829" s="35"/>
      <c r="AE829" s="35"/>
      <c r="AF829" s="35"/>
      <c r="AG829" s="35"/>
      <c r="AH829" s="35"/>
      <c r="AI829" s="35"/>
      <c r="AJ829" s="35"/>
      <c r="AK829" s="35"/>
      <c r="AL829" s="35"/>
      <c r="AM829" s="35"/>
      <c r="AN829" s="35"/>
      <c r="AO829" s="35"/>
      <c r="AP829" s="35"/>
      <c r="AQ829" s="35"/>
      <c r="AR829" s="35"/>
      <c r="AS829" s="35"/>
      <c r="AT829" s="35"/>
      <c r="AU829" s="35"/>
      <c r="AV829" s="35"/>
      <c r="AW829" s="35"/>
      <c r="AX829" s="35"/>
      <c r="AY829" s="35"/>
      <c r="AZ829" s="35"/>
      <c r="BA829" s="35"/>
      <c r="BB829" s="35"/>
      <c r="BC829" s="35"/>
      <c r="BD829" s="35"/>
      <c r="BE829" s="35"/>
      <c r="BF829" s="35"/>
      <c r="BG829" s="35"/>
      <c r="BH829" s="35"/>
      <c r="BI829" s="35"/>
      <c r="BJ829" s="35"/>
    </row>
    <row r="830" spans="1:62" s="11" customFormat="1" ht="45" x14ac:dyDescent="0.25">
      <c r="A830" s="35"/>
      <c r="B830" s="31">
        <v>820</v>
      </c>
      <c r="C830" s="4" t="s">
        <v>95</v>
      </c>
      <c r="D830" s="4" t="s">
        <v>1024</v>
      </c>
      <c r="E830" s="34">
        <v>0.16889999999999999</v>
      </c>
      <c r="F830" s="17">
        <v>0.99399999999999999</v>
      </c>
      <c r="G830" s="17">
        <v>1.948</v>
      </c>
      <c r="H830" s="32" t="s">
        <v>1090</v>
      </c>
      <c r="I830" s="17"/>
      <c r="J830" s="17"/>
      <c r="K830" s="35"/>
      <c r="L830" s="35"/>
      <c r="M830" s="35"/>
      <c r="N830" s="35"/>
      <c r="O830" s="35"/>
      <c r="P830" s="35"/>
      <c r="Q830" s="35"/>
      <c r="R830" s="35"/>
      <c r="S830" s="35"/>
      <c r="T830" s="35"/>
      <c r="U830" s="35"/>
      <c r="V830" s="35"/>
      <c r="W830" s="35"/>
      <c r="X830" s="35"/>
      <c r="Y830" s="35"/>
      <c r="Z830" s="35"/>
      <c r="AA830" s="35"/>
      <c r="AB830" s="35"/>
      <c r="AC830" s="35"/>
      <c r="AD830" s="35"/>
      <c r="AE830" s="35"/>
      <c r="AF830" s="35"/>
      <c r="AG830" s="35"/>
      <c r="AH830" s="35"/>
      <c r="AI830" s="35"/>
      <c r="AJ830" s="35"/>
      <c r="AK830" s="35"/>
      <c r="AL830" s="35"/>
      <c r="AM830" s="35"/>
      <c r="AN830" s="35"/>
      <c r="AO830" s="35"/>
      <c r="AP830" s="35"/>
      <c r="AQ830" s="35"/>
      <c r="AR830" s="35"/>
      <c r="AS830" s="35"/>
      <c r="AT830" s="35"/>
      <c r="AU830" s="35"/>
      <c r="AV830" s="35"/>
      <c r="AW830" s="35"/>
      <c r="AX830" s="35"/>
      <c r="AY830" s="35"/>
      <c r="AZ830" s="35"/>
      <c r="BA830" s="35"/>
      <c r="BB830" s="35"/>
      <c r="BC830" s="35"/>
      <c r="BD830" s="35"/>
      <c r="BE830" s="35"/>
      <c r="BF830" s="35"/>
      <c r="BG830" s="35"/>
      <c r="BH830" s="35"/>
      <c r="BI830" s="35"/>
      <c r="BJ830" s="35"/>
    </row>
    <row r="831" spans="1:62" s="11" customFormat="1" ht="45" x14ac:dyDescent="0.25">
      <c r="A831" s="35"/>
      <c r="B831" s="31">
        <v>821</v>
      </c>
      <c r="C831" s="4" t="s">
        <v>95</v>
      </c>
      <c r="D831" s="4" t="s">
        <v>1025</v>
      </c>
      <c r="E831" s="34">
        <v>4</v>
      </c>
      <c r="F831" s="6">
        <v>0.95</v>
      </c>
      <c r="G831" s="6">
        <v>0.95</v>
      </c>
      <c r="H831" s="32" t="s">
        <v>1090</v>
      </c>
      <c r="I831" s="17"/>
      <c r="J831" s="17"/>
      <c r="K831" s="35"/>
      <c r="L831" s="35"/>
      <c r="M831" s="35"/>
      <c r="N831" s="35"/>
      <c r="O831" s="35"/>
      <c r="P831" s="35"/>
      <c r="Q831" s="35"/>
      <c r="R831" s="35"/>
      <c r="S831" s="35"/>
      <c r="T831" s="35"/>
      <c r="U831" s="35"/>
      <c r="V831" s="35"/>
      <c r="W831" s="35"/>
      <c r="X831" s="35"/>
      <c r="Y831" s="35"/>
      <c r="Z831" s="35"/>
      <c r="AA831" s="35"/>
      <c r="AB831" s="35"/>
      <c r="AC831" s="35"/>
      <c r="AD831" s="35"/>
      <c r="AE831" s="35"/>
      <c r="AF831" s="35"/>
      <c r="AG831" s="35"/>
      <c r="AH831" s="35"/>
      <c r="AI831" s="35"/>
      <c r="AJ831" s="35"/>
      <c r="AK831" s="35"/>
      <c r="AL831" s="35"/>
      <c r="AM831" s="35"/>
      <c r="AN831" s="35"/>
      <c r="AO831" s="35"/>
      <c r="AP831" s="35"/>
      <c r="AQ831" s="35"/>
      <c r="AR831" s="35"/>
      <c r="AS831" s="35"/>
      <c r="AT831" s="35"/>
      <c r="AU831" s="35"/>
      <c r="AV831" s="35"/>
      <c r="AW831" s="35"/>
      <c r="AX831" s="35"/>
      <c r="AY831" s="35"/>
      <c r="AZ831" s="35"/>
      <c r="BA831" s="35"/>
      <c r="BB831" s="35"/>
      <c r="BC831" s="35"/>
      <c r="BD831" s="35"/>
      <c r="BE831" s="35"/>
      <c r="BF831" s="35"/>
      <c r="BG831" s="35"/>
      <c r="BH831" s="35"/>
      <c r="BI831" s="35"/>
      <c r="BJ831" s="35"/>
    </row>
    <row r="832" spans="1:62" s="11" customFormat="1" ht="45" x14ac:dyDescent="0.25">
      <c r="A832" s="35"/>
      <c r="B832" s="31">
        <v>822</v>
      </c>
      <c r="C832" s="4" t="s">
        <v>95</v>
      </c>
      <c r="D832" s="4" t="s">
        <v>1026</v>
      </c>
      <c r="E832" s="34">
        <v>1.26</v>
      </c>
      <c r="F832" s="17">
        <v>1.206</v>
      </c>
      <c r="G832" s="17">
        <v>1.206</v>
      </c>
      <c r="H832" s="32" t="s">
        <v>1090</v>
      </c>
      <c r="I832" s="17"/>
      <c r="J832" s="17"/>
      <c r="K832" s="35"/>
      <c r="L832" s="35"/>
      <c r="M832" s="35"/>
      <c r="N832" s="35"/>
      <c r="O832" s="35"/>
      <c r="P832" s="35"/>
      <c r="Q832" s="35"/>
      <c r="R832" s="35"/>
      <c r="S832" s="35"/>
      <c r="T832" s="35"/>
      <c r="U832" s="35"/>
      <c r="V832" s="35"/>
      <c r="W832" s="35"/>
      <c r="X832" s="35"/>
      <c r="Y832" s="35"/>
      <c r="Z832" s="35"/>
      <c r="AA832" s="35"/>
      <c r="AB832" s="35"/>
      <c r="AC832" s="35"/>
      <c r="AD832" s="35"/>
      <c r="AE832" s="35"/>
      <c r="AF832" s="35"/>
      <c r="AG832" s="35"/>
      <c r="AH832" s="35"/>
      <c r="AI832" s="35"/>
      <c r="AJ832" s="35"/>
      <c r="AK832" s="35"/>
      <c r="AL832" s="35"/>
      <c r="AM832" s="35"/>
      <c r="AN832" s="35"/>
      <c r="AO832" s="35"/>
      <c r="AP832" s="35"/>
      <c r="AQ832" s="35"/>
      <c r="AR832" s="35"/>
      <c r="AS832" s="35"/>
      <c r="AT832" s="35"/>
      <c r="AU832" s="35"/>
      <c r="AV832" s="35"/>
      <c r="AW832" s="35"/>
      <c r="AX832" s="35"/>
      <c r="AY832" s="35"/>
      <c r="AZ832" s="35"/>
      <c r="BA832" s="35"/>
      <c r="BB832" s="35"/>
      <c r="BC832" s="35"/>
      <c r="BD832" s="35"/>
      <c r="BE832" s="35"/>
      <c r="BF832" s="35"/>
      <c r="BG832" s="35"/>
      <c r="BH832" s="35"/>
      <c r="BI832" s="35"/>
      <c r="BJ832" s="35"/>
    </row>
    <row r="833" spans="1:62" s="11" customFormat="1" ht="45" x14ac:dyDescent="0.25">
      <c r="A833" s="35"/>
      <c r="B833" s="31">
        <v>823</v>
      </c>
      <c r="C833" s="4" t="s">
        <v>95</v>
      </c>
      <c r="D833" s="4" t="s">
        <v>1027</v>
      </c>
      <c r="E833" s="34">
        <v>2.8</v>
      </c>
      <c r="F833" s="6">
        <v>8.5</v>
      </c>
      <c r="G833" s="6">
        <v>8.5</v>
      </c>
      <c r="H833" s="32" t="s">
        <v>1090</v>
      </c>
      <c r="I833" s="17"/>
      <c r="J833" s="17"/>
      <c r="K833" s="35"/>
      <c r="L833" s="35"/>
      <c r="M833" s="35"/>
      <c r="N833" s="35"/>
      <c r="O833" s="35"/>
      <c r="P833" s="35"/>
      <c r="Q833" s="35"/>
      <c r="R833" s="35"/>
      <c r="S833" s="35"/>
      <c r="T833" s="35"/>
      <c r="U833" s="35"/>
      <c r="V833" s="35"/>
      <c r="W833" s="35"/>
      <c r="X833" s="35"/>
      <c r="Y833" s="35"/>
      <c r="Z833" s="35"/>
      <c r="AA833" s="35"/>
      <c r="AB833" s="35"/>
      <c r="AC833" s="35"/>
      <c r="AD833" s="35"/>
      <c r="AE833" s="35"/>
      <c r="AF833" s="35"/>
      <c r="AG833" s="35"/>
      <c r="AH833" s="35"/>
      <c r="AI833" s="35"/>
      <c r="AJ833" s="35"/>
      <c r="AK833" s="35"/>
      <c r="AL833" s="35"/>
      <c r="AM833" s="35"/>
      <c r="AN833" s="35"/>
      <c r="AO833" s="35"/>
      <c r="AP833" s="35"/>
      <c r="AQ833" s="35"/>
      <c r="AR833" s="35"/>
      <c r="AS833" s="35"/>
      <c r="AT833" s="35"/>
      <c r="AU833" s="35"/>
      <c r="AV833" s="35"/>
      <c r="AW833" s="35"/>
      <c r="AX833" s="35"/>
      <c r="AY833" s="35"/>
      <c r="AZ833" s="35"/>
      <c r="BA833" s="35"/>
      <c r="BB833" s="35"/>
      <c r="BC833" s="35"/>
      <c r="BD833" s="35"/>
      <c r="BE833" s="35"/>
      <c r="BF833" s="35"/>
      <c r="BG833" s="35"/>
      <c r="BH833" s="35"/>
      <c r="BI833" s="35"/>
      <c r="BJ833" s="35"/>
    </row>
    <row r="834" spans="1:62" s="11" customFormat="1" ht="45" x14ac:dyDescent="0.25">
      <c r="A834" s="35"/>
      <c r="B834" s="31">
        <v>824</v>
      </c>
      <c r="C834" s="4" t="s">
        <v>95</v>
      </c>
      <c r="D834" s="4" t="s">
        <v>1028</v>
      </c>
      <c r="E834" s="34">
        <v>1.5</v>
      </c>
      <c r="F834" s="6">
        <v>0.03</v>
      </c>
      <c r="G834" s="6">
        <v>0.03</v>
      </c>
      <c r="H834" s="32" t="s">
        <v>1090</v>
      </c>
      <c r="I834" s="17"/>
      <c r="J834" s="17"/>
      <c r="K834" s="35"/>
      <c r="L834" s="35"/>
      <c r="M834" s="35"/>
      <c r="N834" s="35"/>
      <c r="O834" s="35"/>
      <c r="P834" s="35"/>
      <c r="Q834" s="35"/>
      <c r="R834" s="35"/>
      <c r="S834" s="35"/>
      <c r="T834" s="35"/>
      <c r="U834" s="35"/>
      <c r="V834" s="35"/>
      <c r="W834" s="35"/>
      <c r="X834" s="35"/>
      <c r="Y834" s="35"/>
      <c r="Z834" s="35"/>
      <c r="AA834" s="35"/>
      <c r="AB834" s="35"/>
      <c r="AC834" s="35"/>
      <c r="AD834" s="35"/>
      <c r="AE834" s="35"/>
      <c r="AF834" s="35"/>
      <c r="AG834" s="35"/>
      <c r="AH834" s="35"/>
      <c r="AI834" s="35"/>
      <c r="AJ834" s="35"/>
      <c r="AK834" s="35"/>
      <c r="AL834" s="35"/>
      <c r="AM834" s="35"/>
      <c r="AN834" s="35"/>
      <c r="AO834" s="35"/>
      <c r="AP834" s="35"/>
      <c r="AQ834" s="35"/>
      <c r="AR834" s="35"/>
      <c r="AS834" s="35"/>
      <c r="AT834" s="35"/>
      <c r="AU834" s="35"/>
      <c r="AV834" s="35"/>
      <c r="AW834" s="35"/>
      <c r="AX834" s="35"/>
      <c r="AY834" s="35"/>
      <c r="AZ834" s="35"/>
      <c r="BA834" s="35"/>
      <c r="BB834" s="35"/>
      <c r="BC834" s="35"/>
      <c r="BD834" s="35"/>
      <c r="BE834" s="35"/>
      <c r="BF834" s="35"/>
      <c r="BG834" s="35"/>
      <c r="BH834" s="35"/>
      <c r="BI834" s="35"/>
      <c r="BJ834" s="35"/>
    </row>
    <row r="835" spans="1:62" s="11" customFormat="1" ht="45" x14ac:dyDescent="0.25">
      <c r="A835" s="35"/>
      <c r="B835" s="31">
        <v>825</v>
      </c>
      <c r="C835" s="17" t="s">
        <v>24</v>
      </c>
      <c r="D835" s="4" t="s">
        <v>1029</v>
      </c>
      <c r="E835" s="34">
        <v>1.6685000000000001</v>
      </c>
      <c r="F835" s="17">
        <v>1.998</v>
      </c>
      <c r="G835" s="17">
        <v>1.998</v>
      </c>
      <c r="H835" s="32" t="s">
        <v>1090</v>
      </c>
      <c r="I835" s="17"/>
      <c r="J835" s="17"/>
      <c r="K835" s="35"/>
      <c r="L835" s="35"/>
      <c r="M835" s="35"/>
      <c r="N835" s="35"/>
      <c r="O835" s="35"/>
      <c r="P835" s="35"/>
      <c r="Q835" s="35"/>
      <c r="R835" s="35"/>
      <c r="S835" s="35"/>
      <c r="T835" s="35"/>
      <c r="U835" s="35"/>
      <c r="V835" s="35"/>
      <c r="W835" s="35"/>
      <c r="X835" s="35"/>
      <c r="Y835" s="35"/>
      <c r="Z835" s="35"/>
      <c r="AA835" s="35"/>
      <c r="AB835" s="35"/>
      <c r="AC835" s="35"/>
      <c r="AD835" s="35"/>
      <c r="AE835" s="35"/>
      <c r="AF835" s="35"/>
      <c r="AG835" s="35"/>
      <c r="AH835" s="35"/>
      <c r="AI835" s="35"/>
      <c r="AJ835" s="35"/>
      <c r="AK835" s="35"/>
      <c r="AL835" s="35"/>
      <c r="AM835" s="35"/>
      <c r="AN835" s="35"/>
      <c r="AO835" s="35"/>
      <c r="AP835" s="35"/>
      <c r="AQ835" s="35"/>
      <c r="AR835" s="35"/>
      <c r="AS835" s="35"/>
      <c r="AT835" s="35"/>
      <c r="AU835" s="35"/>
      <c r="AV835" s="35"/>
      <c r="AW835" s="35"/>
      <c r="AX835" s="35"/>
      <c r="AY835" s="35"/>
      <c r="AZ835" s="35"/>
      <c r="BA835" s="35"/>
      <c r="BB835" s="35"/>
      <c r="BC835" s="35"/>
      <c r="BD835" s="35"/>
      <c r="BE835" s="35"/>
      <c r="BF835" s="35"/>
      <c r="BG835" s="35"/>
      <c r="BH835" s="35"/>
      <c r="BI835" s="35"/>
      <c r="BJ835" s="35"/>
    </row>
    <row r="836" spans="1:62" s="11" customFormat="1" ht="45" x14ac:dyDescent="0.25">
      <c r="A836" s="35"/>
      <c r="B836" s="31">
        <v>826</v>
      </c>
      <c r="C836" s="4" t="s">
        <v>95</v>
      </c>
      <c r="D836" s="4" t="s">
        <v>1030</v>
      </c>
      <c r="E836" s="34">
        <v>2</v>
      </c>
      <c r="F836" s="17">
        <v>0.88600000000000001</v>
      </c>
      <c r="G836" s="17">
        <v>0.88600000000000001</v>
      </c>
      <c r="H836" s="32" t="s">
        <v>1090</v>
      </c>
      <c r="I836" s="17"/>
      <c r="J836" s="17"/>
      <c r="K836" s="35"/>
      <c r="L836" s="35"/>
      <c r="M836" s="35"/>
      <c r="N836" s="35"/>
      <c r="O836" s="35"/>
      <c r="P836" s="35"/>
      <c r="Q836" s="35"/>
      <c r="R836" s="35"/>
      <c r="S836" s="35"/>
      <c r="T836" s="35"/>
      <c r="U836" s="35"/>
      <c r="V836" s="35"/>
      <c r="W836" s="35"/>
      <c r="X836" s="35"/>
      <c r="Y836" s="35"/>
      <c r="Z836" s="35"/>
      <c r="AA836" s="35"/>
      <c r="AB836" s="35"/>
      <c r="AC836" s="35"/>
      <c r="AD836" s="35"/>
      <c r="AE836" s="35"/>
      <c r="AF836" s="35"/>
      <c r="AG836" s="35"/>
      <c r="AH836" s="35"/>
      <c r="AI836" s="35"/>
      <c r="AJ836" s="35"/>
      <c r="AK836" s="35"/>
      <c r="AL836" s="35"/>
      <c r="AM836" s="35"/>
      <c r="AN836" s="35"/>
      <c r="AO836" s="35"/>
      <c r="AP836" s="35"/>
      <c r="AQ836" s="35"/>
      <c r="AR836" s="35"/>
      <c r="AS836" s="35"/>
      <c r="AT836" s="35"/>
      <c r="AU836" s="35"/>
      <c r="AV836" s="35"/>
      <c r="AW836" s="35"/>
      <c r="AX836" s="35"/>
      <c r="AY836" s="35"/>
      <c r="AZ836" s="35"/>
      <c r="BA836" s="35"/>
      <c r="BB836" s="35"/>
      <c r="BC836" s="35"/>
      <c r="BD836" s="35"/>
      <c r="BE836" s="35"/>
      <c r="BF836" s="35"/>
      <c r="BG836" s="35"/>
      <c r="BH836" s="35"/>
      <c r="BI836" s="35"/>
      <c r="BJ836" s="35"/>
    </row>
    <row r="837" spans="1:62" s="11" customFormat="1" ht="45" x14ac:dyDescent="0.25">
      <c r="A837" s="35"/>
      <c r="B837" s="31">
        <v>827</v>
      </c>
      <c r="C837" s="4" t="s">
        <v>95</v>
      </c>
      <c r="D837" s="4" t="s">
        <v>1031</v>
      </c>
      <c r="E837" s="34">
        <v>4</v>
      </c>
      <c r="F837" s="17">
        <v>0.91800000000000004</v>
      </c>
      <c r="G837" s="17">
        <v>0.501</v>
      </c>
      <c r="H837" s="32" t="s">
        <v>1090</v>
      </c>
      <c r="I837" s="17"/>
      <c r="J837" s="17"/>
      <c r="K837" s="35"/>
      <c r="L837" s="35"/>
      <c r="M837" s="35"/>
      <c r="N837" s="35"/>
      <c r="O837" s="35"/>
      <c r="P837" s="35"/>
      <c r="Q837" s="35"/>
      <c r="R837" s="35"/>
      <c r="S837" s="35"/>
      <c r="T837" s="35"/>
      <c r="U837" s="35"/>
      <c r="V837" s="35"/>
      <c r="W837" s="35"/>
      <c r="X837" s="35"/>
      <c r="Y837" s="35"/>
      <c r="Z837" s="35"/>
      <c r="AA837" s="35"/>
      <c r="AB837" s="35"/>
      <c r="AC837" s="35"/>
      <c r="AD837" s="35"/>
      <c r="AE837" s="35"/>
      <c r="AF837" s="35"/>
      <c r="AG837" s="35"/>
      <c r="AH837" s="35"/>
      <c r="AI837" s="35"/>
      <c r="AJ837" s="35"/>
      <c r="AK837" s="35"/>
      <c r="AL837" s="35"/>
      <c r="AM837" s="35"/>
      <c r="AN837" s="35"/>
      <c r="AO837" s="35"/>
      <c r="AP837" s="35"/>
      <c r="AQ837" s="35"/>
      <c r="AR837" s="35"/>
      <c r="AS837" s="35"/>
      <c r="AT837" s="35"/>
      <c r="AU837" s="35"/>
      <c r="AV837" s="35"/>
      <c r="AW837" s="35"/>
      <c r="AX837" s="35"/>
      <c r="AY837" s="35"/>
      <c r="AZ837" s="35"/>
      <c r="BA837" s="35"/>
      <c r="BB837" s="35"/>
      <c r="BC837" s="35"/>
      <c r="BD837" s="35"/>
      <c r="BE837" s="35"/>
      <c r="BF837" s="35"/>
      <c r="BG837" s="35"/>
      <c r="BH837" s="35"/>
      <c r="BI837" s="35"/>
      <c r="BJ837" s="35"/>
    </row>
    <row r="838" spans="1:62" s="11" customFormat="1" ht="45" x14ac:dyDescent="0.25">
      <c r="A838" s="35"/>
      <c r="B838" s="31">
        <v>828</v>
      </c>
      <c r="C838" s="4" t="s">
        <v>95</v>
      </c>
      <c r="D838" s="4" t="s">
        <v>1032</v>
      </c>
      <c r="E838" s="34">
        <v>1.5</v>
      </c>
      <c r="F838" s="6">
        <v>1.8</v>
      </c>
      <c r="G838" s="6">
        <v>1.8</v>
      </c>
      <c r="H838" s="32" t="s">
        <v>1090</v>
      </c>
      <c r="I838" s="17"/>
      <c r="J838" s="17"/>
      <c r="K838" s="35"/>
      <c r="L838" s="35"/>
      <c r="M838" s="35"/>
      <c r="N838" s="35"/>
      <c r="O838" s="35"/>
      <c r="P838" s="35"/>
      <c r="Q838" s="35"/>
      <c r="R838" s="35"/>
      <c r="S838" s="35"/>
      <c r="T838" s="35"/>
      <c r="U838" s="35"/>
      <c r="V838" s="35"/>
      <c r="W838" s="35"/>
      <c r="X838" s="35"/>
      <c r="Y838" s="35"/>
      <c r="Z838" s="35"/>
      <c r="AA838" s="35"/>
      <c r="AB838" s="35"/>
      <c r="AC838" s="35"/>
      <c r="AD838" s="35"/>
      <c r="AE838" s="35"/>
      <c r="AF838" s="35"/>
      <c r="AG838" s="35"/>
      <c r="AH838" s="35"/>
      <c r="AI838" s="35"/>
      <c r="AJ838" s="35"/>
      <c r="AK838" s="35"/>
      <c r="AL838" s="35"/>
      <c r="AM838" s="35"/>
      <c r="AN838" s="35"/>
      <c r="AO838" s="35"/>
      <c r="AP838" s="35"/>
      <c r="AQ838" s="35"/>
      <c r="AR838" s="35"/>
      <c r="AS838" s="35"/>
      <c r="AT838" s="35"/>
      <c r="AU838" s="35"/>
      <c r="AV838" s="35"/>
      <c r="AW838" s="35"/>
      <c r="AX838" s="35"/>
      <c r="AY838" s="35"/>
      <c r="AZ838" s="35"/>
      <c r="BA838" s="35"/>
      <c r="BB838" s="35"/>
      <c r="BC838" s="35"/>
      <c r="BD838" s="35"/>
      <c r="BE838" s="35"/>
      <c r="BF838" s="35"/>
      <c r="BG838" s="35"/>
      <c r="BH838" s="35"/>
      <c r="BI838" s="35"/>
      <c r="BJ838" s="35"/>
    </row>
    <row r="839" spans="1:62" s="11" customFormat="1" ht="45" x14ac:dyDescent="0.25">
      <c r="A839" s="35"/>
      <c r="B839" s="31">
        <v>829</v>
      </c>
      <c r="C839" s="4" t="s">
        <v>95</v>
      </c>
      <c r="D839" s="4" t="s">
        <v>1033</v>
      </c>
      <c r="E839" s="34">
        <v>5</v>
      </c>
      <c r="F839" s="17">
        <v>0.95899999999999996</v>
      </c>
      <c r="G839" s="17">
        <v>1.8640000000000001</v>
      </c>
      <c r="H839" s="32" t="s">
        <v>1090</v>
      </c>
      <c r="I839" s="17"/>
      <c r="J839" s="17"/>
      <c r="K839" s="35"/>
      <c r="L839" s="35"/>
      <c r="M839" s="35"/>
      <c r="N839" s="35"/>
      <c r="O839" s="35"/>
      <c r="P839" s="35"/>
      <c r="Q839" s="35"/>
      <c r="R839" s="35"/>
      <c r="S839" s="35"/>
      <c r="T839" s="35"/>
      <c r="U839" s="35"/>
      <c r="V839" s="35"/>
      <c r="W839" s="35"/>
      <c r="X839" s="35"/>
      <c r="Y839" s="35"/>
      <c r="Z839" s="35"/>
      <c r="AA839" s="35"/>
      <c r="AB839" s="35"/>
      <c r="AC839" s="35"/>
      <c r="AD839" s="35"/>
      <c r="AE839" s="35"/>
      <c r="AF839" s="35"/>
      <c r="AG839" s="35"/>
      <c r="AH839" s="35"/>
      <c r="AI839" s="35"/>
      <c r="AJ839" s="35"/>
      <c r="AK839" s="35"/>
      <c r="AL839" s="35"/>
      <c r="AM839" s="35"/>
      <c r="AN839" s="35"/>
      <c r="AO839" s="35"/>
      <c r="AP839" s="35"/>
      <c r="AQ839" s="35"/>
      <c r="AR839" s="35"/>
      <c r="AS839" s="35"/>
      <c r="AT839" s="35"/>
      <c r="AU839" s="35"/>
      <c r="AV839" s="35"/>
      <c r="AW839" s="35"/>
      <c r="AX839" s="35"/>
      <c r="AY839" s="35"/>
      <c r="AZ839" s="35"/>
      <c r="BA839" s="35"/>
      <c r="BB839" s="35"/>
      <c r="BC839" s="35"/>
      <c r="BD839" s="35"/>
      <c r="BE839" s="35"/>
      <c r="BF839" s="35"/>
      <c r="BG839" s="35"/>
      <c r="BH839" s="35"/>
      <c r="BI839" s="35"/>
      <c r="BJ839" s="35"/>
    </row>
    <row r="840" spans="1:62" s="11" customFormat="1" ht="45" x14ac:dyDescent="0.25">
      <c r="A840" s="35"/>
      <c r="B840" s="31">
        <v>830</v>
      </c>
      <c r="C840" s="4" t="s">
        <v>95</v>
      </c>
      <c r="D840" s="4" t="s">
        <v>1034</v>
      </c>
      <c r="E840" s="34">
        <v>8.0592000000000006</v>
      </c>
      <c r="F840" s="6">
        <v>6.61</v>
      </c>
      <c r="G840" s="6">
        <v>6.61</v>
      </c>
      <c r="H840" s="32" t="s">
        <v>1090</v>
      </c>
      <c r="I840" s="17"/>
      <c r="J840" s="17"/>
      <c r="K840" s="35"/>
      <c r="L840" s="35"/>
      <c r="M840" s="35"/>
      <c r="N840" s="35"/>
      <c r="O840" s="35"/>
      <c r="P840" s="35"/>
      <c r="Q840" s="35"/>
      <c r="R840" s="35"/>
      <c r="S840" s="35"/>
      <c r="T840" s="35"/>
      <c r="U840" s="35"/>
      <c r="V840" s="35"/>
      <c r="W840" s="35"/>
      <c r="X840" s="35"/>
      <c r="Y840" s="35"/>
      <c r="Z840" s="35"/>
      <c r="AA840" s="35"/>
      <c r="AB840" s="35"/>
      <c r="AC840" s="35"/>
      <c r="AD840" s="35"/>
      <c r="AE840" s="35"/>
      <c r="AF840" s="35"/>
      <c r="AG840" s="35"/>
      <c r="AH840" s="35"/>
      <c r="AI840" s="35"/>
      <c r="AJ840" s="35"/>
      <c r="AK840" s="35"/>
      <c r="AL840" s="35"/>
      <c r="AM840" s="35"/>
      <c r="AN840" s="35"/>
      <c r="AO840" s="35"/>
      <c r="AP840" s="35"/>
      <c r="AQ840" s="35"/>
      <c r="AR840" s="35"/>
      <c r="AS840" s="35"/>
      <c r="AT840" s="35"/>
      <c r="AU840" s="35"/>
      <c r="AV840" s="35"/>
      <c r="AW840" s="35"/>
      <c r="AX840" s="35"/>
      <c r="AY840" s="35"/>
      <c r="AZ840" s="35"/>
      <c r="BA840" s="35"/>
      <c r="BB840" s="35"/>
      <c r="BC840" s="35"/>
      <c r="BD840" s="35"/>
      <c r="BE840" s="35"/>
      <c r="BF840" s="35"/>
      <c r="BG840" s="35"/>
      <c r="BH840" s="35"/>
      <c r="BI840" s="35"/>
      <c r="BJ840" s="35"/>
    </row>
    <row r="841" spans="1:62" s="11" customFormat="1" ht="45" x14ac:dyDescent="0.25">
      <c r="A841" s="35"/>
      <c r="B841" s="31">
        <v>831</v>
      </c>
      <c r="C841" s="4" t="s">
        <v>95</v>
      </c>
      <c r="D841" s="4" t="s">
        <v>1037</v>
      </c>
      <c r="E841" s="34">
        <v>1.0165999999999999</v>
      </c>
      <c r="F841" s="6">
        <v>1</v>
      </c>
      <c r="G841" s="6">
        <v>1</v>
      </c>
      <c r="H841" s="32" t="s">
        <v>1090</v>
      </c>
      <c r="I841" s="17"/>
      <c r="J841" s="17"/>
      <c r="K841" s="35"/>
      <c r="L841" s="35"/>
      <c r="M841" s="35"/>
      <c r="N841" s="35"/>
      <c r="O841" s="35"/>
      <c r="P841" s="35"/>
      <c r="Q841" s="35"/>
      <c r="R841" s="35"/>
      <c r="S841" s="35"/>
      <c r="T841" s="35"/>
      <c r="U841" s="35"/>
      <c r="V841" s="35"/>
      <c r="W841" s="35"/>
      <c r="X841" s="35"/>
      <c r="Y841" s="35"/>
      <c r="Z841" s="35"/>
      <c r="AA841" s="35"/>
      <c r="AB841" s="35"/>
      <c r="AC841" s="35"/>
      <c r="AD841" s="35"/>
      <c r="AE841" s="35"/>
      <c r="AF841" s="35"/>
      <c r="AG841" s="35"/>
      <c r="AH841" s="35"/>
      <c r="AI841" s="35"/>
      <c r="AJ841" s="35"/>
      <c r="AK841" s="35"/>
      <c r="AL841" s="35"/>
      <c r="AM841" s="35"/>
      <c r="AN841" s="35"/>
      <c r="AO841" s="35"/>
      <c r="AP841" s="35"/>
      <c r="AQ841" s="35"/>
      <c r="AR841" s="35"/>
      <c r="AS841" s="35"/>
      <c r="AT841" s="35"/>
      <c r="AU841" s="35"/>
      <c r="AV841" s="35"/>
      <c r="AW841" s="35"/>
      <c r="AX841" s="35"/>
      <c r="AY841" s="35"/>
      <c r="AZ841" s="35"/>
      <c r="BA841" s="35"/>
      <c r="BB841" s="35"/>
      <c r="BC841" s="35"/>
      <c r="BD841" s="35"/>
      <c r="BE841" s="35"/>
      <c r="BF841" s="35"/>
      <c r="BG841" s="35"/>
      <c r="BH841" s="35"/>
      <c r="BI841" s="35"/>
      <c r="BJ841" s="35"/>
    </row>
    <row r="842" spans="1:62" s="11" customFormat="1" ht="45" x14ac:dyDescent="0.25">
      <c r="A842" s="35"/>
      <c r="B842" s="31">
        <v>832</v>
      </c>
      <c r="C842" s="4" t="s">
        <v>95</v>
      </c>
      <c r="D842" s="4" t="s">
        <v>1035</v>
      </c>
      <c r="E842" s="34">
        <v>4</v>
      </c>
      <c r="F842" s="6">
        <v>1.1000000000000001</v>
      </c>
      <c r="G842" s="6">
        <v>1.1000000000000001</v>
      </c>
      <c r="H842" s="32" t="s">
        <v>1090</v>
      </c>
      <c r="I842" s="17"/>
      <c r="J842" s="17"/>
      <c r="K842" s="35"/>
      <c r="L842" s="35"/>
      <c r="M842" s="35"/>
      <c r="N842" s="35"/>
      <c r="O842" s="35"/>
      <c r="P842" s="35"/>
      <c r="Q842" s="35"/>
      <c r="R842" s="35"/>
      <c r="S842" s="35"/>
      <c r="T842" s="35"/>
      <c r="U842" s="35"/>
      <c r="V842" s="35"/>
      <c r="W842" s="35"/>
      <c r="X842" s="35"/>
      <c r="Y842" s="35"/>
      <c r="Z842" s="35"/>
      <c r="AA842" s="35"/>
      <c r="AB842" s="35"/>
      <c r="AC842" s="35"/>
      <c r="AD842" s="35"/>
      <c r="AE842" s="35"/>
      <c r="AF842" s="35"/>
      <c r="AG842" s="35"/>
      <c r="AH842" s="35"/>
      <c r="AI842" s="35"/>
      <c r="AJ842" s="35"/>
      <c r="AK842" s="35"/>
      <c r="AL842" s="35"/>
      <c r="AM842" s="35"/>
      <c r="AN842" s="35"/>
      <c r="AO842" s="35"/>
      <c r="AP842" s="35"/>
      <c r="AQ842" s="35"/>
      <c r="AR842" s="35"/>
      <c r="AS842" s="35"/>
      <c r="AT842" s="35"/>
      <c r="AU842" s="35"/>
      <c r="AV842" s="35"/>
      <c r="AW842" s="35"/>
      <c r="AX842" s="35"/>
      <c r="AY842" s="35"/>
      <c r="AZ842" s="35"/>
      <c r="BA842" s="35"/>
      <c r="BB842" s="35"/>
      <c r="BC842" s="35"/>
      <c r="BD842" s="35"/>
      <c r="BE842" s="35"/>
      <c r="BF842" s="35"/>
      <c r="BG842" s="35"/>
      <c r="BH842" s="35"/>
      <c r="BI842" s="35"/>
      <c r="BJ842" s="35"/>
    </row>
    <row r="843" spans="1:62" s="11" customFormat="1" ht="45" x14ac:dyDescent="0.25">
      <c r="A843" s="35"/>
      <c r="B843" s="31">
        <v>833</v>
      </c>
      <c r="C843" s="4" t="s">
        <v>95</v>
      </c>
      <c r="D843" s="4" t="s">
        <v>1036</v>
      </c>
      <c r="E843" s="34">
        <v>2</v>
      </c>
      <c r="F843" s="17">
        <v>1.0149999999999999</v>
      </c>
      <c r="G843" s="6">
        <v>0.2</v>
      </c>
      <c r="H843" s="32" t="s">
        <v>1090</v>
      </c>
      <c r="I843" s="17"/>
      <c r="J843" s="17"/>
      <c r="K843" s="35"/>
      <c r="L843" s="35"/>
      <c r="M843" s="35"/>
      <c r="N843" s="35"/>
      <c r="O843" s="35"/>
      <c r="P843" s="35"/>
      <c r="Q843" s="35"/>
      <c r="R843" s="35"/>
      <c r="S843" s="35"/>
      <c r="T843" s="35"/>
      <c r="U843" s="35"/>
      <c r="V843" s="35"/>
      <c r="W843" s="35"/>
      <c r="X843" s="35"/>
      <c r="Y843" s="35"/>
      <c r="Z843" s="35"/>
      <c r="AA843" s="35"/>
      <c r="AB843" s="35"/>
      <c r="AC843" s="35"/>
      <c r="AD843" s="35"/>
      <c r="AE843" s="35"/>
      <c r="AF843" s="35"/>
      <c r="AG843" s="35"/>
      <c r="AH843" s="35"/>
      <c r="AI843" s="35"/>
      <c r="AJ843" s="35"/>
      <c r="AK843" s="35"/>
      <c r="AL843" s="35"/>
      <c r="AM843" s="35"/>
      <c r="AN843" s="35"/>
      <c r="AO843" s="35"/>
      <c r="AP843" s="35"/>
      <c r="AQ843" s="35"/>
      <c r="AR843" s="35"/>
      <c r="AS843" s="35"/>
      <c r="AT843" s="35"/>
      <c r="AU843" s="35"/>
      <c r="AV843" s="35"/>
      <c r="AW843" s="35"/>
      <c r="AX843" s="35"/>
      <c r="AY843" s="35"/>
      <c r="AZ843" s="35"/>
      <c r="BA843" s="35"/>
      <c r="BB843" s="35"/>
      <c r="BC843" s="35"/>
      <c r="BD843" s="35"/>
      <c r="BE843" s="35"/>
      <c r="BF843" s="35"/>
      <c r="BG843" s="35"/>
      <c r="BH843" s="35"/>
      <c r="BI843" s="35"/>
      <c r="BJ843" s="35"/>
    </row>
    <row r="844" spans="1:62" s="11" customFormat="1" ht="60" x14ac:dyDescent="0.25">
      <c r="A844" s="35"/>
      <c r="B844" s="31">
        <v>834</v>
      </c>
      <c r="C844" s="4" t="s">
        <v>95</v>
      </c>
      <c r="D844" s="4" t="s">
        <v>1038</v>
      </c>
      <c r="E844" s="34">
        <v>1.8</v>
      </c>
      <c r="F844" s="6">
        <v>8.5</v>
      </c>
      <c r="G844" s="6">
        <v>8.5</v>
      </c>
      <c r="H844" s="32" t="s">
        <v>1090</v>
      </c>
      <c r="I844" s="17"/>
      <c r="J844" s="17"/>
      <c r="K844" s="35"/>
      <c r="L844" s="35"/>
      <c r="M844" s="35"/>
      <c r="N844" s="35"/>
      <c r="O844" s="35"/>
      <c r="P844" s="35"/>
      <c r="Q844" s="35"/>
      <c r="R844" s="35"/>
      <c r="S844" s="35"/>
      <c r="T844" s="35"/>
      <c r="U844" s="35"/>
      <c r="V844" s="35"/>
      <c r="W844" s="35"/>
      <c r="X844" s="35"/>
      <c r="Y844" s="35"/>
      <c r="Z844" s="35"/>
      <c r="AA844" s="35"/>
      <c r="AB844" s="35"/>
      <c r="AC844" s="35"/>
      <c r="AD844" s="35"/>
      <c r="AE844" s="35"/>
      <c r="AF844" s="35"/>
      <c r="AG844" s="35"/>
      <c r="AH844" s="35"/>
      <c r="AI844" s="35"/>
      <c r="AJ844" s="35"/>
      <c r="AK844" s="35"/>
      <c r="AL844" s="35"/>
      <c r="AM844" s="35"/>
      <c r="AN844" s="35"/>
      <c r="AO844" s="35"/>
      <c r="AP844" s="35"/>
      <c r="AQ844" s="35"/>
      <c r="AR844" s="35"/>
      <c r="AS844" s="35"/>
      <c r="AT844" s="35"/>
      <c r="AU844" s="35"/>
      <c r="AV844" s="35"/>
      <c r="AW844" s="35"/>
      <c r="AX844" s="35"/>
      <c r="AY844" s="35"/>
      <c r="AZ844" s="35"/>
      <c r="BA844" s="35"/>
      <c r="BB844" s="35"/>
      <c r="BC844" s="35"/>
      <c r="BD844" s="35"/>
      <c r="BE844" s="35"/>
      <c r="BF844" s="35"/>
      <c r="BG844" s="35"/>
      <c r="BH844" s="35"/>
      <c r="BI844" s="35"/>
      <c r="BJ844" s="35"/>
    </row>
    <row r="845" spans="1:62" s="11" customFormat="1" ht="45" x14ac:dyDescent="0.25">
      <c r="A845" s="35"/>
      <c r="B845" s="31">
        <v>835</v>
      </c>
      <c r="C845" s="4" t="s">
        <v>95</v>
      </c>
      <c r="D845" s="4" t="s">
        <v>1039</v>
      </c>
      <c r="E845" s="34">
        <v>1.5</v>
      </c>
      <c r="F845" s="6">
        <v>1.5</v>
      </c>
      <c r="G845" s="6">
        <v>1.5</v>
      </c>
      <c r="H845" s="32" t="s">
        <v>1090</v>
      </c>
      <c r="I845" s="17"/>
      <c r="J845" s="17"/>
      <c r="K845" s="35"/>
      <c r="L845" s="35"/>
      <c r="M845" s="35"/>
      <c r="N845" s="35"/>
      <c r="O845" s="35"/>
      <c r="P845" s="35"/>
      <c r="Q845" s="35"/>
      <c r="R845" s="35"/>
      <c r="S845" s="35"/>
      <c r="T845" s="35"/>
      <c r="U845" s="35"/>
      <c r="V845" s="35"/>
      <c r="W845" s="35"/>
      <c r="X845" s="35"/>
      <c r="Y845" s="35"/>
      <c r="Z845" s="35"/>
      <c r="AA845" s="35"/>
      <c r="AB845" s="35"/>
      <c r="AC845" s="35"/>
      <c r="AD845" s="35"/>
      <c r="AE845" s="35"/>
      <c r="AF845" s="35"/>
      <c r="AG845" s="35"/>
      <c r="AH845" s="35"/>
      <c r="AI845" s="35"/>
      <c r="AJ845" s="35"/>
      <c r="AK845" s="35"/>
      <c r="AL845" s="35"/>
      <c r="AM845" s="35"/>
      <c r="AN845" s="35"/>
      <c r="AO845" s="35"/>
      <c r="AP845" s="35"/>
      <c r="AQ845" s="35"/>
      <c r="AR845" s="35"/>
      <c r="AS845" s="35"/>
      <c r="AT845" s="35"/>
      <c r="AU845" s="35"/>
      <c r="AV845" s="35"/>
      <c r="AW845" s="35"/>
      <c r="AX845" s="35"/>
      <c r="AY845" s="35"/>
      <c r="AZ845" s="35"/>
      <c r="BA845" s="35"/>
      <c r="BB845" s="35"/>
      <c r="BC845" s="35"/>
      <c r="BD845" s="35"/>
      <c r="BE845" s="35"/>
      <c r="BF845" s="35"/>
      <c r="BG845" s="35"/>
      <c r="BH845" s="35"/>
      <c r="BI845" s="35"/>
      <c r="BJ845" s="35"/>
    </row>
    <row r="846" spans="1:62" s="11" customFormat="1" ht="45" x14ac:dyDescent="0.25">
      <c r="A846" s="35"/>
      <c r="B846" s="31">
        <v>836</v>
      </c>
      <c r="C846" s="4" t="s">
        <v>95</v>
      </c>
      <c r="D846" s="4" t="s">
        <v>1040</v>
      </c>
      <c r="E846" s="34">
        <v>0.3</v>
      </c>
      <c r="F846" s="17">
        <v>1.206</v>
      </c>
      <c r="G846" s="17">
        <v>1.206</v>
      </c>
      <c r="H846" s="32" t="s">
        <v>1090</v>
      </c>
      <c r="I846" s="17"/>
      <c r="J846" s="17"/>
      <c r="K846" s="35"/>
      <c r="L846" s="35"/>
      <c r="M846" s="35"/>
      <c r="N846" s="35"/>
      <c r="O846" s="35"/>
      <c r="P846" s="35"/>
      <c r="Q846" s="35"/>
      <c r="R846" s="35"/>
      <c r="S846" s="35"/>
      <c r="T846" s="35"/>
      <c r="U846" s="35"/>
      <c r="V846" s="35"/>
      <c r="W846" s="35"/>
      <c r="X846" s="35"/>
      <c r="Y846" s="35"/>
      <c r="Z846" s="35"/>
      <c r="AA846" s="35"/>
      <c r="AB846" s="35"/>
      <c r="AC846" s="35"/>
      <c r="AD846" s="35"/>
      <c r="AE846" s="35"/>
      <c r="AF846" s="35"/>
      <c r="AG846" s="35"/>
      <c r="AH846" s="35"/>
      <c r="AI846" s="35"/>
      <c r="AJ846" s="35"/>
      <c r="AK846" s="35"/>
      <c r="AL846" s="35"/>
      <c r="AM846" s="35"/>
      <c r="AN846" s="35"/>
      <c r="AO846" s="35"/>
      <c r="AP846" s="35"/>
      <c r="AQ846" s="35"/>
      <c r="AR846" s="35"/>
      <c r="AS846" s="35"/>
      <c r="AT846" s="35"/>
      <c r="AU846" s="35"/>
      <c r="AV846" s="35"/>
      <c r="AW846" s="35"/>
      <c r="AX846" s="35"/>
      <c r="AY846" s="35"/>
      <c r="AZ846" s="35"/>
      <c r="BA846" s="35"/>
      <c r="BB846" s="35"/>
      <c r="BC846" s="35"/>
      <c r="BD846" s="35"/>
      <c r="BE846" s="35"/>
      <c r="BF846" s="35"/>
      <c r="BG846" s="35"/>
      <c r="BH846" s="35"/>
      <c r="BI846" s="35"/>
      <c r="BJ846" s="35"/>
    </row>
    <row r="847" spans="1:62" s="11" customFormat="1" ht="75" x14ac:dyDescent="0.25">
      <c r="A847" s="35"/>
      <c r="B847" s="31">
        <v>837</v>
      </c>
      <c r="C847" s="17" t="s">
        <v>24</v>
      </c>
      <c r="D847" s="4" t="s">
        <v>1041</v>
      </c>
      <c r="E847" s="34">
        <v>12.44</v>
      </c>
      <c r="F847" s="17">
        <v>1.998</v>
      </c>
      <c r="G847" s="17">
        <v>1.998</v>
      </c>
      <c r="H847" s="32" t="s">
        <v>1090</v>
      </c>
      <c r="I847" s="17"/>
      <c r="J847" s="17"/>
      <c r="K847" s="35"/>
      <c r="L847" s="35"/>
      <c r="M847" s="35"/>
      <c r="N847" s="35"/>
      <c r="O847" s="35"/>
      <c r="P847" s="35"/>
      <c r="Q847" s="35"/>
      <c r="R847" s="35"/>
      <c r="S847" s="35"/>
      <c r="T847" s="35"/>
      <c r="U847" s="35"/>
      <c r="V847" s="35"/>
      <c r="W847" s="35"/>
      <c r="X847" s="35"/>
      <c r="Y847" s="35"/>
      <c r="Z847" s="35"/>
      <c r="AA847" s="35"/>
      <c r="AB847" s="35"/>
      <c r="AC847" s="35"/>
      <c r="AD847" s="35"/>
      <c r="AE847" s="35"/>
      <c r="AF847" s="35"/>
      <c r="AG847" s="35"/>
      <c r="AH847" s="35"/>
      <c r="AI847" s="35"/>
      <c r="AJ847" s="35"/>
      <c r="AK847" s="35"/>
      <c r="AL847" s="35"/>
      <c r="AM847" s="35"/>
      <c r="AN847" s="35"/>
      <c r="AO847" s="35"/>
      <c r="AP847" s="35"/>
      <c r="AQ847" s="35"/>
      <c r="AR847" s="35"/>
      <c r="AS847" s="35"/>
      <c r="AT847" s="35"/>
      <c r="AU847" s="35"/>
      <c r="AV847" s="35"/>
      <c r="AW847" s="35"/>
      <c r="AX847" s="35"/>
      <c r="AY847" s="35"/>
      <c r="AZ847" s="35"/>
      <c r="BA847" s="35"/>
      <c r="BB847" s="35"/>
      <c r="BC847" s="35"/>
      <c r="BD847" s="35"/>
      <c r="BE847" s="35"/>
      <c r="BF847" s="35"/>
      <c r="BG847" s="35"/>
      <c r="BH847" s="35"/>
      <c r="BI847" s="35"/>
      <c r="BJ847" s="35"/>
    </row>
    <row r="848" spans="1:62" s="11" customFormat="1" ht="45" x14ac:dyDescent="0.25">
      <c r="A848" s="35"/>
      <c r="B848" s="31">
        <v>838</v>
      </c>
      <c r="C848" s="4" t="s">
        <v>95</v>
      </c>
      <c r="D848" s="4" t="s">
        <v>1042</v>
      </c>
      <c r="E848" s="34">
        <v>0.39040000000000002</v>
      </c>
      <c r="F848" s="17">
        <v>0.41</v>
      </c>
      <c r="G848" s="17">
        <v>2.64</v>
      </c>
      <c r="H848" s="32" t="s">
        <v>1090</v>
      </c>
      <c r="I848" s="17"/>
      <c r="J848" s="17"/>
      <c r="K848" s="35"/>
      <c r="L848" s="35"/>
      <c r="M848" s="35"/>
      <c r="N848" s="35"/>
      <c r="O848" s="35"/>
      <c r="P848" s="35"/>
      <c r="Q848" s="35"/>
      <c r="R848" s="35"/>
      <c r="S848" s="35"/>
      <c r="T848" s="35"/>
      <c r="U848" s="35"/>
      <c r="V848" s="35"/>
      <c r="W848" s="35"/>
      <c r="X848" s="35"/>
      <c r="Y848" s="35"/>
      <c r="Z848" s="35"/>
      <c r="AA848" s="35"/>
      <c r="AB848" s="35"/>
      <c r="AC848" s="35"/>
      <c r="AD848" s="35"/>
      <c r="AE848" s="35"/>
      <c r="AF848" s="35"/>
      <c r="AG848" s="35"/>
      <c r="AH848" s="35"/>
      <c r="AI848" s="35"/>
      <c r="AJ848" s="35"/>
      <c r="AK848" s="35"/>
      <c r="AL848" s="35"/>
      <c r="AM848" s="35"/>
      <c r="AN848" s="35"/>
      <c r="AO848" s="35"/>
      <c r="AP848" s="35"/>
      <c r="AQ848" s="35"/>
      <c r="AR848" s="35"/>
      <c r="AS848" s="35"/>
      <c r="AT848" s="35"/>
      <c r="AU848" s="35"/>
      <c r="AV848" s="35"/>
      <c r="AW848" s="35"/>
      <c r="AX848" s="35"/>
      <c r="AY848" s="35"/>
      <c r="AZ848" s="35"/>
      <c r="BA848" s="35"/>
      <c r="BB848" s="35"/>
      <c r="BC848" s="35"/>
      <c r="BD848" s="35"/>
      <c r="BE848" s="35"/>
      <c r="BF848" s="35"/>
      <c r="BG848" s="35"/>
      <c r="BH848" s="35"/>
      <c r="BI848" s="35"/>
      <c r="BJ848" s="35"/>
    </row>
    <row r="849" spans="1:62" s="11" customFormat="1" ht="45" x14ac:dyDescent="0.25">
      <c r="A849" s="35"/>
      <c r="B849" s="31">
        <v>839</v>
      </c>
      <c r="C849" s="4" t="s">
        <v>95</v>
      </c>
      <c r="D849" s="4" t="s">
        <v>1043</v>
      </c>
      <c r="E849" s="34">
        <v>1.5</v>
      </c>
      <c r="F849" s="17">
        <v>0.501</v>
      </c>
      <c r="G849" s="17">
        <v>0.501</v>
      </c>
      <c r="H849" s="32" t="s">
        <v>1090</v>
      </c>
      <c r="I849" s="17"/>
      <c r="J849" s="17"/>
      <c r="K849" s="35"/>
      <c r="L849" s="35"/>
      <c r="M849" s="35"/>
      <c r="N849" s="35"/>
      <c r="O849" s="35"/>
      <c r="P849" s="35"/>
      <c r="Q849" s="35"/>
      <c r="R849" s="35"/>
      <c r="S849" s="35"/>
      <c r="T849" s="35"/>
      <c r="U849" s="35"/>
      <c r="V849" s="35"/>
      <c r="W849" s="35"/>
      <c r="X849" s="35"/>
      <c r="Y849" s="35"/>
      <c r="Z849" s="35"/>
      <c r="AA849" s="35"/>
      <c r="AB849" s="35"/>
      <c r="AC849" s="35"/>
      <c r="AD849" s="35"/>
      <c r="AE849" s="35"/>
      <c r="AF849" s="35"/>
      <c r="AG849" s="35"/>
      <c r="AH849" s="35"/>
      <c r="AI849" s="35"/>
      <c r="AJ849" s="35"/>
      <c r="AK849" s="35"/>
      <c r="AL849" s="35"/>
      <c r="AM849" s="35"/>
      <c r="AN849" s="35"/>
      <c r="AO849" s="35"/>
      <c r="AP849" s="35"/>
      <c r="AQ849" s="35"/>
      <c r="AR849" s="35"/>
      <c r="AS849" s="35"/>
      <c r="AT849" s="35"/>
      <c r="AU849" s="35"/>
      <c r="AV849" s="35"/>
      <c r="AW849" s="35"/>
      <c r="AX849" s="35"/>
      <c r="AY849" s="35"/>
      <c r="AZ849" s="35"/>
      <c r="BA849" s="35"/>
      <c r="BB849" s="35"/>
      <c r="BC849" s="35"/>
      <c r="BD849" s="35"/>
      <c r="BE849" s="35"/>
      <c r="BF849" s="35"/>
      <c r="BG849" s="35"/>
      <c r="BH849" s="35"/>
      <c r="BI849" s="35"/>
      <c r="BJ849" s="35"/>
    </row>
    <row r="850" spans="1:62" s="11" customFormat="1" ht="30" x14ac:dyDescent="0.25">
      <c r="A850" s="35"/>
      <c r="B850" s="31">
        <v>840</v>
      </c>
      <c r="C850" s="4" t="s">
        <v>95</v>
      </c>
      <c r="D850" s="4" t="s">
        <v>1044</v>
      </c>
      <c r="E850" s="34">
        <v>3</v>
      </c>
      <c r="F850" s="17">
        <v>0.91800000000000004</v>
      </c>
      <c r="G850" s="17">
        <v>0.91800000000000004</v>
      </c>
      <c r="H850" s="32" t="s">
        <v>1090</v>
      </c>
      <c r="I850" s="17"/>
      <c r="J850" s="17"/>
      <c r="K850" s="35"/>
      <c r="L850" s="35"/>
      <c r="M850" s="35"/>
      <c r="N850" s="35"/>
      <c r="O850" s="35"/>
      <c r="P850" s="35"/>
      <c r="Q850" s="35"/>
      <c r="R850" s="35"/>
      <c r="S850" s="35"/>
      <c r="T850" s="35"/>
      <c r="U850" s="35"/>
      <c r="V850" s="35"/>
      <c r="W850" s="35"/>
      <c r="X850" s="35"/>
      <c r="Y850" s="35"/>
      <c r="Z850" s="35"/>
      <c r="AA850" s="35"/>
      <c r="AB850" s="35"/>
      <c r="AC850" s="35"/>
      <c r="AD850" s="35"/>
      <c r="AE850" s="35"/>
      <c r="AF850" s="35"/>
      <c r="AG850" s="35"/>
      <c r="AH850" s="35"/>
      <c r="AI850" s="35"/>
      <c r="AJ850" s="35"/>
      <c r="AK850" s="35"/>
      <c r="AL850" s="35"/>
      <c r="AM850" s="35"/>
      <c r="AN850" s="35"/>
      <c r="AO850" s="35"/>
      <c r="AP850" s="35"/>
      <c r="AQ850" s="35"/>
      <c r="AR850" s="35"/>
      <c r="AS850" s="35"/>
      <c r="AT850" s="35"/>
      <c r="AU850" s="35"/>
      <c r="AV850" s="35"/>
      <c r="AW850" s="35"/>
      <c r="AX850" s="35"/>
      <c r="AY850" s="35"/>
      <c r="AZ850" s="35"/>
      <c r="BA850" s="35"/>
      <c r="BB850" s="35"/>
      <c r="BC850" s="35"/>
      <c r="BD850" s="35"/>
      <c r="BE850" s="35"/>
      <c r="BF850" s="35"/>
      <c r="BG850" s="35"/>
      <c r="BH850" s="35"/>
      <c r="BI850" s="35"/>
      <c r="BJ850" s="35"/>
    </row>
    <row r="851" spans="1:62" s="11" customFormat="1" ht="45" x14ac:dyDescent="0.25">
      <c r="A851" s="35"/>
      <c r="B851" s="31">
        <v>841</v>
      </c>
      <c r="C851" s="4" t="s">
        <v>95</v>
      </c>
      <c r="D851" s="4" t="s">
        <v>1045</v>
      </c>
      <c r="E851" s="34">
        <v>2</v>
      </c>
      <c r="F851" s="6">
        <v>0.32</v>
      </c>
      <c r="G851" s="6">
        <v>0.32</v>
      </c>
      <c r="H851" s="32" t="s">
        <v>1090</v>
      </c>
      <c r="I851" s="17"/>
      <c r="J851" s="17"/>
      <c r="K851" s="35"/>
      <c r="L851" s="35"/>
      <c r="M851" s="35"/>
      <c r="N851" s="35"/>
      <c r="O851" s="35"/>
      <c r="P851" s="35"/>
      <c r="Q851" s="35"/>
      <c r="R851" s="35"/>
      <c r="S851" s="35"/>
      <c r="T851" s="35"/>
      <c r="U851" s="35"/>
      <c r="V851" s="35"/>
      <c r="W851" s="35"/>
      <c r="X851" s="35"/>
      <c r="Y851" s="35"/>
      <c r="Z851" s="35"/>
      <c r="AA851" s="35"/>
      <c r="AB851" s="35"/>
      <c r="AC851" s="35"/>
      <c r="AD851" s="35"/>
      <c r="AE851" s="35"/>
      <c r="AF851" s="35"/>
      <c r="AG851" s="35"/>
      <c r="AH851" s="35"/>
      <c r="AI851" s="35"/>
      <c r="AJ851" s="35"/>
      <c r="AK851" s="35"/>
      <c r="AL851" s="35"/>
      <c r="AM851" s="35"/>
      <c r="AN851" s="35"/>
      <c r="AO851" s="35"/>
      <c r="AP851" s="35"/>
      <c r="AQ851" s="35"/>
      <c r="AR851" s="35"/>
      <c r="AS851" s="35"/>
      <c r="AT851" s="35"/>
      <c r="AU851" s="35"/>
      <c r="AV851" s="35"/>
      <c r="AW851" s="35"/>
      <c r="AX851" s="35"/>
      <c r="AY851" s="35"/>
      <c r="AZ851" s="35"/>
      <c r="BA851" s="35"/>
      <c r="BB851" s="35"/>
      <c r="BC851" s="35"/>
      <c r="BD851" s="35"/>
      <c r="BE851" s="35"/>
      <c r="BF851" s="35"/>
      <c r="BG851" s="35"/>
      <c r="BH851" s="35"/>
      <c r="BI851" s="35"/>
      <c r="BJ851" s="35"/>
    </row>
    <row r="852" spans="1:62" s="11" customFormat="1" ht="45" x14ac:dyDescent="0.25">
      <c r="A852" s="35"/>
      <c r="B852" s="31">
        <v>842</v>
      </c>
      <c r="C852" s="4" t="s">
        <v>95</v>
      </c>
      <c r="D852" s="4" t="s">
        <v>1046</v>
      </c>
      <c r="E852" s="34">
        <v>5</v>
      </c>
      <c r="F852" s="17">
        <v>0.40600000000000003</v>
      </c>
      <c r="G852" s="17">
        <v>0.40600000000000003</v>
      </c>
      <c r="H852" s="32" t="s">
        <v>1090</v>
      </c>
      <c r="I852" s="17"/>
      <c r="J852" s="17"/>
      <c r="K852" s="35"/>
      <c r="L852" s="35"/>
      <c r="M852" s="35"/>
      <c r="N852" s="35"/>
      <c r="O852" s="35"/>
      <c r="P852" s="35"/>
      <c r="Q852" s="35"/>
      <c r="R852" s="35"/>
      <c r="S852" s="35"/>
      <c r="T852" s="35"/>
      <c r="U852" s="35"/>
      <c r="V852" s="35"/>
      <c r="W852" s="35"/>
      <c r="X852" s="35"/>
      <c r="Y852" s="35"/>
      <c r="Z852" s="35"/>
      <c r="AA852" s="35"/>
      <c r="AB852" s="35"/>
      <c r="AC852" s="35"/>
      <c r="AD852" s="35"/>
      <c r="AE852" s="35"/>
      <c r="AF852" s="35"/>
      <c r="AG852" s="35"/>
      <c r="AH852" s="35"/>
      <c r="AI852" s="35"/>
      <c r="AJ852" s="35"/>
      <c r="AK852" s="35"/>
      <c r="AL852" s="35"/>
      <c r="AM852" s="35"/>
      <c r="AN852" s="35"/>
      <c r="AO852" s="35"/>
      <c r="AP852" s="35"/>
      <c r="AQ852" s="35"/>
      <c r="AR852" s="35"/>
      <c r="AS852" s="35"/>
      <c r="AT852" s="35"/>
      <c r="AU852" s="35"/>
      <c r="AV852" s="35"/>
      <c r="AW852" s="35"/>
      <c r="AX852" s="35"/>
      <c r="AY852" s="35"/>
      <c r="AZ852" s="35"/>
      <c r="BA852" s="35"/>
      <c r="BB852" s="35"/>
      <c r="BC852" s="35"/>
      <c r="BD852" s="35"/>
      <c r="BE852" s="35"/>
      <c r="BF852" s="35"/>
      <c r="BG852" s="35"/>
      <c r="BH852" s="35"/>
      <c r="BI852" s="35"/>
      <c r="BJ852" s="35"/>
    </row>
    <row r="853" spans="1:62" s="11" customFormat="1" ht="45" x14ac:dyDescent="0.25">
      <c r="A853" s="35"/>
      <c r="B853" s="31">
        <v>843</v>
      </c>
      <c r="C853" s="4" t="s">
        <v>95</v>
      </c>
      <c r="D853" s="4" t="s">
        <v>1047</v>
      </c>
      <c r="E853" s="34">
        <v>3</v>
      </c>
      <c r="F853" s="17">
        <v>0.36399999999999999</v>
      </c>
      <c r="G853" s="17">
        <v>0.36399999999999999</v>
      </c>
      <c r="H853" s="32" t="s">
        <v>1090</v>
      </c>
      <c r="I853" s="17"/>
      <c r="J853" s="17"/>
      <c r="K853" s="35"/>
      <c r="L853" s="35"/>
      <c r="M853" s="35"/>
      <c r="N853" s="35"/>
      <c r="O853" s="35"/>
      <c r="P853" s="35"/>
      <c r="Q853" s="35"/>
      <c r="R853" s="35"/>
      <c r="S853" s="35"/>
      <c r="T853" s="35"/>
      <c r="U853" s="35"/>
      <c r="V853" s="35"/>
      <c r="W853" s="35"/>
      <c r="X853" s="35"/>
      <c r="Y853" s="35"/>
      <c r="Z853" s="35"/>
      <c r="AA853" s="35"/>
      <c r="AB853" s="35"/>
      <c r="AC853" s="35"/>
      <c r="AD853" s="35"/>
      <c r="AE853" s="35"/>
      <c r="AF853" s="35"/>
      <c r="AG853" s="35"/>
      <c r="AH853" s="35"/>
      <c r="AI853" s="35"/>
      <c r="AJ853" s="35"/>
      <c r="AK853" s="35"/>
      <c r="AL853" s="35"/>
      <c r="AM853" s="35"/>
      <c r="AN853" s="35"/>
      <c r="AO853" s="35"/>
      <c r="AP853" s="35"/>
      <c r="AQ853" s="35"/>
      <c r="AR853" s="35"/>
      <c r="AS853" s="35"/>
      <c r="AT853" s="35"/>
      <c r="AU853" s="35"/>
      <c r="AV853" s="35"/>
      <c r="AW853" s="35"/>
      <c r="AX853" s="35"/>
      <c r="AY853" s="35"/>
      <c r="AZ853" s="35"/>
      <c r="BA853" s="35"/>
      <c r="BB853" s="35"/>
      <c r="BC853" s="35"/>
      <c r="BD853" s="35"/>
      <c r="BE853" s="35"/>
      <c r="BF853" s="35"/>
      <c r="BG853" s="35"/>
      <c r="BH853" s="35"/>
      <c r="BI853" s="35"/>
      <c r="BJ853" s="35"/>
    </row>
    <row r="854" spans="1:62" s="11" customFormat="1" ht="45" x14ac:dyDescent="0.25">
      <c r="A854" s="35"/>
      <c r="B854" s="31">
        <v>844</v>
      </c>
      <c r="C854" s="4" t="s">
        <v>95</v>
      </c>
      <c r="D854" s="4" t="s">
        <v>1048</v>
      </c>
      <c r="E854" s="34">
        <v>1.5</v>
      </c>
      <c r="F854" s="17">
        <v>0.121</v>
      </c>
      <c r="G854" s="6">
        <v>0.05</v>
      </c>
      <c r="H854" s="32" t="s">
        <v>1090</v>
      </c>
      <c r="I854" s="17"/>
      <c r="J854" s="17"/>
      <c r="K854" s="35"/>
      <c r="L854" s="35"/>
      <c r="M854" s="35"/>
      <c r="N854" s="35"/>
      <c r="O854" s="35"/>
      <c r="P854" s="35"/>
      <c r="Q854" s="35"/>
      <c r="R854" s="35"/>
      <c r="S854" s="35"/>
      <c r="T854" s="35"/>
      <c r="U854" s="35"/>
      <c r="V854" s="35"/>
      <c r="W854" s="35"/>
      <c r="X854" s="35"/>
      <c r="Y854" s="35"/>
      <c r="Z854" s="35"/>
      <c r="AA854" s="35"/>
      <c r="AB854" s="35"/>
      <c r="AC854" s="35"/>
      <c r="AD854" s="35"/>
      <c r="AE854" s="35"/>
      <c r="AF854" s="35"/>
      <c r="AG854" s="35"/>
      <c r="AH854" s="35"/>
      <c r="AI854" s="35"/>
      <c r="AJ854" s="35"/>
      <c r="AK854" s="35"/>
      <c r="AL854" s="35"/>
      <c r="AM854" s="35"/>
      <c r="AN854" s="35"/>
      <c r="AO854" s="35"/>
      <c r="AP854" s="35"/>
      <c r="AQ854" s="35"/>
      <c r="AR854" s="35"/>
      <c r="AS854" s="35"/>
      <c r="AT854" s="35"/>
      <c r="AU854" s="35"/>
      <c r="AV854" s="35"/>
      <c r="AW854" s="35"/>
      <c r="AX854" s="35"/>
      <c r="AY854" s="35"/>
      <c r="AZ854" s="35"/>
      <c r="BA854" s="35"/>
      <c r="BB854" s="35"/>
      <c r="BC854" s="35"/>
      <c r="BD854" s="35"/>
      <c r="BE854" s="35"/>
      <c r="BF854" s="35"/>
      <c r="BG854" s="35"/>
      <c r="BH854" s="35"/>
      <c r="BI854" s="35"/>
      <c r="BJ854" s="35"/>
    </row>
    <row r="855" spans="1:62" s="11" customFormat="1" ht="45" x14ac:dyDescent="0.25">
      <c r="A855" s="35"/>
      <c r="B855" s="31">
        <v>845</v>
      </c>
      <c r="C855" s="4" t="s">
        <v>95</v>
      </c>
      <c r="D855" s="4" t="s">
        <v>1049</v>
      </c>
      <c r="E855" s="34">
        <v>1.5</v>
      </c>
      <c r="F855" s="17">
        <v>0.124</v>
      </c>
      <c r="G855" s="6">
        <v>0.05</v>
      </c>
      <c r="H855" s="32" t="s">
        <v>1090</v>
      </c>
      <c r="I855" s="17"/>
      <c r="J855" s="17"/>
      <c r="K855" s="35"/>
      <c r="L855" s="35"/>
      <c r="M855" s="35"/>
      <c r="N855" s="35"/>
      <c r="O855" s="35"/>
      <c r="P855" s="35"/>
      <c r="Q855" s="35"/>
      <c r="R855" s="35"/>
      <c r="S855" s="35"/>
      <c r="T855" s="35"/>
      <c r="U855" s="35"/>
      <c r="V855" s="35"/>
      <c r="W855" s="35"/>
      <c r="X855" s="35"/>
      <c r="Y855" s="35"/>
      <c r="Z855" s="35"/>
      <c r="AA855" s="35"/>
      <c r="AB855" s="35"/>
      <c r="AC855" s="35"/>
      <c r="AD855" s="35"/>
      <c r="AE855" s="35"/>
      <c r="AF855" s="35"/>
      <c r="AG855" s="35"/>
      <c r="AH855" s="35"/>
      <c r="AI855" s="35"/>
      <c r="AJ855" s="35"/>
      <c r="AK855" s="35"/>
      <c r="AL855" s="35"/>
      <c r="AM855" s="35"/>
      <c r="AN855" s="35"/>
      <c r="AO855" s="35"/>
      <c r="AP855" s="35"/>
      <c r="AQ855" s="35"/>
      <c r="AR855" s="35"/>
      <c r="AS855" s="35"/>
      <c r="AT855" s="35"/>
      <c r="AU855" s="35"/>
      <c r="AV855" s="35"/>
      <c r="AW855" s="35"/>
      <c r="AX855" s="35"/>
      <c r="AY855" s="35"/>
      <c r="AZ855" s="35"/>
      <c r="BA855" s="35"/>
      <c r="BB855" s="35"/>
      <c r="BC855" s="35"/>
      <c r="BD855" s="35"/>
      <c r="BE855" s="35"/>
      <c r="BF855" s="35"/>
      <c r="BG855" s="35"/>
      <c r="BH855" s="35"/>
      <c r="BI855" s="35"/>
      <c r="BJ855" s="35"/>
    </row>
    <row r="856" spans="1:62" s="11" customFormat="1" ht="60" x14ac:dyDescent="0.25">
      <c r="A856" s="35"/>
      <c r="B856" s="31">
        <v>846</v>
      </c>
      <c r="C856" s="4" t="s">
        <v>95</v>
      </c>
      <c r="D856" s="4" t="s">
        <v>1050</v>
      </c>
      <c r="E856" s="34">
        <v>3</v>
      </c>
      <c r="F856" s="17">
        <v>1.4510000000000001</v>
      </c>
      <c r="G856" s="17">
        <v>1.4510000000000001</v>
      </c>
      <c r="H856" s="32" t="s">
        <v>1090</v>
      </c>
      <c r="I856" s="17"/>
      <c r="J856" s="17"/>
      <c r="K856" s="35"/>
      <c r="L856" s="35"/>
      <c r="M856" s="35"/>
      <c r="N856" s="35"/>
      <c r="O856" s="35"/>
      <c r="P856" s="35"/>
      <c r="Q856" s="35"/>
      <c r="R856" s="35"/>
      <c r="S856" s="35"/>
      <c r="T856" s="35"/>
      <c r="U856" s="35"/>
      <c r="V856" s="35"/>
      <c r="W856" s="35"/>
      <c r="X856" s="35"/>
      <c r="Y856" s="35"/>
      <c r="Z856" s="35"/>
      <c r="AA856" s="35"/>
      <c r="AB856" s="35"/>
      <c r="AC856" s="35"/>
      <c r="AD856" s="35"/>
      <c r="AE856" s="35"/>
      <c r="AF856" s="35"/>
      <c r="AG856" s="35"/>
      <c r="AH856" s="35"/>
      <c r="AI856" s="35"/>
      <c r="AJ856" s="35"/>
      <c r="AK856" s="35"/>
      <c r="AL856" s="35"/>
      <c r="AM856" s="35"/>
      <c r="AN856" s="35"/>
      <c r="AO856" s="35"/>
      <c r="AP856" s="35"/>
      <c r="AQ856" s="35"/>
      <c r="AR856" s="35"/>
      <c r="AS856" s="35"/>
      <c r="AT856" s="35"/>
      <c r="AU856" s="35"/>
      <c r="AV856" s="35"/>
      <c r="AW856" s="35"/>
      <c r="AX856" s="35"/>
      <c r="AY856" s="35"/>
      <c r="AZ856" s="35"/>
      <c r="BA856" s="35"/>
      <c r="BB856" s="35"/>
      <c r="BC856" s="35"/>
      <c r="BD856" s="35"/>
      <c r="BE856" s="35"/>
      <c r="BF856" s="35"/>
      <c r="BG856" s="35"/>
      <c r="BH856" s="35"/>
      <c r="BI856" s="35"/>
      <c r="BJ856" s="35"/>
    </row>
    <row r="857" spans="1:62" s="11" customFormat="1" ht="45" x14ac:dyDescent="0.25">
      <c r="A857" s="35"/>
      <c r="B857" s="31">
        <v>847</v>
      </c>
      <c r="C857" s="4" t="s">
        <v>95</v>
      </c>
      <c r="D857" s="4" t="s">
        <v>1051</v>
      </c>
      <c r="E857" s="34">
        <v>10</v>
      </c>
      <c r="F857" s="6">
        <v>1.8</v>
      </c>
      <c r="G857" s="6">
        <v>2.6</v>
      </c>
      <c r="H857" s="32" t="s">
        <v>1090</v>
      </c>
      <c r="I857" s="17"/>
      <c r="J857" s="17"/>
      <c r="K857" s="35"/>
      <c r="L857" s="35"/>
      <c r="M857" s="35"/>
      <c r="N857" s="35"/>
      <c r="O857" s="35"/>
      <c r="P857" s="35"/>
      <c r="Q857" s="35"/>
      <c r="R857" s="35"/>
      <c r="S857" s="35"/>
      <c r="T857" s="35"/>
      <c r="U857" s="35"/>
      <c r="V857" s="35"/>
      <c r="W857" s="35"/>
      <c r="X857" s="35"/>
      <c r="Y857" s="35"/>
      <c r="Z857" s="35"/>
      <c r="AA857" s="35"/>
      <c r="AB857" s="35"/>
      <c r="AC857" s="35"/>
      <c r="AD857" s="35"/>
      <c r="AE857" s="35"/>
      <c r="AF857" s="35"/>
      <c r="AG857" s="35"/>
      <c r="AH857" s="35"/>
      <c r="AI857" s="35"/>
      <c r="AJ857" s="35"/>
      <c r="AK857" s="35"/>
      <c r="AL857" s="35"/>
      <c r="AM857" s="35"/>
      <c r="AN857" s="35"/>
      <c r="AO857" s="35"/>
      <c r="AP857" s="35"/>
      <c r="AQ857" s="35"/>
      <c r="AR857" s="35"/>
      <c r="AS857" s="35"/>
      <c r="AT857" s="35"/>
      <c r="AU857" s="35"/>
      <c r="AV857" s="35"/>
      <c r="AW857" s="35"/>
      <c r="AX857" s="35"/>
      <c r="AY857" s="35"/>
      <c r="AZ857" s="35"/>
      <c r="BA857" s="35"/>
      <c r="BB857" s="35"/>
      <c r="BC857" s="35"/>
      <c r="BD857" s="35"/>
      <c r="BE857" s="35"/>
      <c r="BF857" s="35"/>
      <c r="BG857" s="35"/>
      <c r="BH857" s="35"/>
      <c r="BI857" s="35"/>
      <c r="BJ857" s="35"/>
    </row>
    <row r="858" spans="1:62" s="11" customFormat="1" ht="45" x14ac:dyDescent="0.25">
      <c r="A858" s="35"/>
      <c r="B858" s="31">
        <v>848</v>
      </c>
      <c r="C858" s="4" t="s">
        <v>95</v>
      </c>
      <c r="D858" s="4" t="s">
        <v>1052</v>
      </c>
      <c r="E858" s="34">
        <v>7.5509000000000004</v>
      </c>
      <c r="F858" s="17">
        <v>4.4130000000000003</v>
      </c>
      <c r="G858" s="17">
        <v>4.4130000000000003</v>
      </c>
      <c r="H858" s="32" t="s">
        <v>1090</v>
      </c>
      <c r="I858" s="17"/>
      <c r="J858" s="17"/>
      <c r="K858" s="35"/>
      <c r="L858" s="35"/>
      <c r="M858" s="35"/>
      <c r="N858" s="35"/>
      <c r="O858" s="35"/>
      <c r="P858" s="35"/>
      <c r="Q858" s="35"/>
      <c r="R858" s="35"/>
      <c r="S858" s="35"/>
      <c r="T858" s="35"/>
      <c r="U858" s="35"/>
      <c r="V858" s="35"/>
      <c r="W858" s="35"/>
      <c r="X858" s="35"/>
      <c r="Y858" s="35"/>
      <c r="Z858" s="35"/>
      <c r="AA858" s="35"/>
      <c r="AB858" s="35"/>
      <c r="AC858" s="35"/>
      <c r="AD858" s="35"/>
      <c r="AE858" s="35"/>
      <c r="AF858" s="35"/>
      <c r="AG858" s="35"/>
      <c r="AH858" s="35"/>
      <c r="AI858" s="35"/>
      <c r="AJ858" s="35"/>
      <c r="AK858" s="35"/>
      <c r="AL858" s="35"/>
      <c r="AM858" s="35"/>
      <c r="AN858" s="35"/>
      <c r="AO858" s="35"/>
      <c r="AP858" s="35"/>
      <c r="AQ858" s="35"/>
      <c r="AR858" s="35"/>
      <c r="AS858" s="35"/>
      <c r="AT858" s="35"/>
      <c r="AU858" s="35"/>
      <c r="AV858" s="35"/>
      <c r="AW858" s="35"/>
      <c r="AX858" s="35"/>
      <c r="AY858" s="35"/>
      <c r="AZ858" s="35"/>
      <c r="BA858" s="35"/>
      <c r="BB858" s="35"/>
      <c r="BC858" s="35"/>
      <c r="BD858" s="35"/>
      <c r="BE858" s="35"/>
      <c r="BF858" s="35"/>
      <c r="BG858" s="35"/>
      <c r="BH858" s="35"/>
      <c r="BI858" s="35"/>
      <c r="BJ858" s="35"/>
    </row>
    <row r="859" spans="1:62" s="11" customFormat="1" ht="45" x14ac:dyDescent="0.25">
      <c r="A859" s="35"/>
      <c r="B859" s="31">
        <v>849</v>
      </c>
      <c r="C859" s="4" t="s">
        <v>95</v>
      </c>
      <c r="D859" s="4" t="s">
        <v>1053</v>
      </c>
      <c r="E859" s="34">
        <v>2</v>
      </c>
      <c r="F859" s="17">
        <v>0.94299999999999995</v>
      </c>
      <c r="G859" s="17">
        <v>4.8339999999999996</v>
      </c>
      <c r="H859" s="32" t="s">
        <v>1090</v>
      </c>
      <c r="I859" s="17"/>
      <c r="J859" s="17"/>
      <c r="K859" s="35"/>
      <c r="L859" s="35"/>
      <c r="M859" s="35"/>
      <c r="N859" s="35"/>
      <c r="O859" s="35"/>
      <c r="P859" s="35"/>
      <c r="Q859" s="35"/>
      <c r="R859" s="35"/>
      <c r="S859" s="35"/>
      <c r="T859" s="35"/>
      <c r="U859" s="35"/>
      <c r="V859" s="35"/>
      <c r="W859" s="35"/>
      <c r="X859" s="35"/>
      <c r="Y859" s="35"/>
      <c r="Z859" s="35"/>
      <c r="AA859" s="35"/>
      <c r="AB859" s="35"/>
      <c r="AC859" s="35"/>
      <c r="AD859" s="35"/>
      <c r="AE859" s="35"/>
      <c r="AF859" s="35"/>
      <c r="AG859" s="35"/>
      <c r="AH859" s="35"/>
      <c r="AI859" s="35"/>
      <c r="AJ859" s="35"/>
      <c r="AK859" s="35"/>
      <c r="AL859" s="35"/>
      <c r="AM859" s="35"/>
      <c r="AN859" s="35"/>
      <c r="AO859" s="35"/>
      <c r="AP859" s="35"/>
      <c r="AQ859" s="35"/>
      <c r="AR859" s="35"/>
      <c r="AS859" s="35"/>
      <c r="AT859" s="35"/>
      <c r="AU859" s="35"/>
      <c r="AV859" s="35"/>
      <c r="AW859" s="35"/>
      <c r="AX859" s="35"/>
      <c r="AY859" s="35"/>
      <c r="AZ859" s="35"/>
      <c r="BA859" s="35"/>
      <c r="BB859" s="35"/>
      <c r="BC859" s="35"/>
      <c r="BD859" s="35"/>
      <c r="BE859" s="35"/>
      <c r="BF859" s="35"/>
      <c r="BG859" s="35"/>
      <c r="BH859" s="35"/>
      <c r="BI859" s="35"/>
      <c r="BJ859" s="35"/>
    </row>
    <row r="860" spans="1:62" s="11" customFormat="1" ht="45" x14ac:dyDescent="0.25">
      <c r="A860" s="35"/>
      <c r="B860" s="31">
        <v>850</v>
      </c>
      <c r="C860" s="4" t="s">
        <v>95</v>
      </c>
      <c r="D860" s="4" t="s">
        <v>1054</v>
      </c>
      <c r="E860" s="34">
        <v>1</v>
      </c>
      <c r="F860" s="17">
        <v>0.42499999999999999</v>
      </c>
      <c r="G860" s="17">
        <v>0.42499999999999999</v>
      </c>
      <c r="H860" s="32" t="s">
        <v>1090</v>
      </c>
      <c r="I860" s="17"/>
      <c r="J860" s="17"/>
      <c r="K860" s="35"/>
      <c r="L860" s="35"/>
      <c r="M860" s="35"/>
      <c r="N860" s="35"/>
      <c r="O860" s="35"/>
      <c r="P860" s="35"/>
      <c r="Q860" s="35"/>
      <c r="R860" s="35"/>
      <c r="S860" s="35"/>
      <c r="T860" s="35"/>
      <c r="U860" s="35"/>
      <c r="V860" s="35"/>
      <c r="W860" s="35"/>
      <c r="X860" s="35"/>
      <c r="Y860" s="35"/>
      <c r="Z860" s="35"/>
      <c r="AA860" s="35"/>
      <c r="AB860" s="35"/>
      <c r="AC860" s="35"/>
      <c r="AD860" s="35"/>
      <c r="AE860" s="35"/>
      <c r="AF860" s="35"/>
      <c r="AG860" s="35"/>
      <c r="AH860" s="35"/>
      <c r="AI860" s="35"/>
      <c r="AJ860" s="35"/>
      <c r="AK860" s="35"/>
      <c r="AL860" s="35"/>
      <c r="AM860" s="35"/>
      <c r="AN860" s="35"/>
      <c r="AO860" s="35"/>
      <c r="AP860" s="35"/>
      <c r="AQ860" s="35"/>
      <c r="AR860" s="35"/>
      <c r="AS860" s="35"/>
      <c r="AT860" s="35"/>
      <c r="AU860" s="35"/>
      <c r="AV860" s="35"/>
      <c r="AW860" s="35"/>
      <c r="AX860" s="35"/>
      <c r="AY860" s="35"/>
      <c r="AZ860" s="35"/>
      <c r="BA860" s="35"/>
      <c r="BB860" s="35"/>
      <c r="BC860" s="35"/>
      <c r="BD860" s="35"/>
      <c r="BE860" s="35"/>
      <c r="BF860" s="35"/>
      <c r="BG860" s="35"/>
      <c r="BH860" s="35"/>
      <c r="BI860" s="35"/>
      <c r="BJ860" s="35"/>
    </row>
    <row r="861" spans="1:62" s="11" customFormat="1" ht="45" x14ac:dyDescent="0.25">
      <c r="A861" s="35"/>
      <c r="B861" s="31">
        <v>851</v>
      </c>
      <c r="C861" s="4" t="s">
        <v>95</v>
      </c>
      <c r="D861" s="4" t="s">
        <v>1055</v>
      </c>
      <c r="E861" s="34">
        <v>3.4</v>
      </c>
      <c r="F861" s="6">
        <v>4.5</v>
      </c>
      <c r="G861" s="6">
        <v>4.5</v>
      </c>
      <c r="H861" s="32" t="s">
        <v>1090</v>
      </c>
      <c r="I861" s="17"/>
      <c r="J861" s="17"/>
      <c r="K861" s="35"/>
      <c r="L861" s="35"/>
      <c r="M861" s="35"/>
      <c r="N861" s="35"/>
      <c r="O861" s="35"/>
      <c r="P861" s="35"/>
      <c r="Q861" s="35"/>
      <c r="R861" s="35"/>
      <c r="S861" s="35"/>
      <c r="T861" s="35"/>
      <c r="U861" s="35"/>
      <c r="V861" s="35"/>
      <c r="W861" s="35"/>
      <c r="X861" s="35"/>
      <c r="Y861" s="35"/>
      <c r="Z861" s="35"/>
      <c r="AA861" s="35"/>
      <c r="AB861" s="35"/>
      <c r="AC861" s="35"/>
      <c r="AD861" s="35"/>
      <c r="AE861" s="35"/>
      <c r="AF861" s="35"/>
      <c r="AG861" s="35"/>
      <c r="AH861" s="35"/>
      <c r="AI861" s="35"/>
      <c r="AJ861" s="35"/>
      <c r="AK861" s="35"/>
      <c r="AL861" s="35"/>
      <c r="AM861" s="35"/>
      <c r="AN861" s="35"/>
      <c r="AO861" s="35"/>
      <c r="AP861" s="35"/>
      <c r="AQ861" s="35"/>
      <c r="AR861" s="35"/>
      <c r="AS861" s="35"/>
      <c r="AT861" s="35"/>
      <c r="AU861" s="35"/>
      <c r="AV861" s="35"/>
      <c r="AW861" s="35"/>
      <c r="AX861" s="35"/>
      <c r="AY861" s="35"/>
      <c r="AZ861" s="35"/>
      <c r="BA861" s="35"/>
      <c r="BB861" s="35"/>
      <c r="BC861" s="35"/>
      <c r="BD861" s="35"/>
      <c r="BE861" s="35"/>
      <c r="BF861" s="35"/>
      <c r="BG861" s="35"/>
      <c r="BH861" s="35"/>
      <c r="BI861" s="35"/>
      <c r="BJ861" s="35"/>
    </row>
    <row r="862" spans="1:62" s="11" customFormat="1" ht="60" x14ac:dyDescent="0.25">
      <c r="A862" s="35"/>
      <c r="B862" s="31">
        <v>852</v>
      </c>
      <c r="C862" s="4" t="s">
        <v>95</v>
      </c>
      <c r="D862" s="4" t="s">
        <v>1126</v>
      </c>
      <c r="E862" s="34">
        <v>4.5</v>
      </c>
      <c r="F862" s="6">
        <v>1.206</v>
      </c>
      <c r="G862" s="6">
        <v>1.206</v>
      </c>
      <c r="H862" s="32" t="s">
        <v>1104</v>
      </c>
      <c r="I862" s="17"/>
      <c r="J862" s="17"/>
      <c r="K862" s="35"/>
      <c r="L862" s="35"/>
      <c r="M862" s="35"/>
      <c r="N862" s="35"/>
      <c r="O862" s="35"/>
      <c r="P862" s="35"/>
      <c r="Q862" s="35"/>
      <c r="R862" s="35"/>
      <c r="S862" s="35"/>
      <c r="T862" s="35"/>
      <c r="U862" s="35"/>
      <c r="V862" s="35"/>
      <c r="W862" s="35"/>
      <c r="X862" s="35"/>
      <c r="Y862" s="35"/>
      <c r="Z862" s="35"/>
      <c r="AA862" s="35"/>
      <c r="AB862" s="35"/>
      <c r="AC862" s="35"/>
      <c r="AD862" s="35"/>
      <c r="AE862" s="35"/>
      <c r="AF862" s="35"/>
      <c r="AG862" s="35"/>
      <c r="AH862" s="35"/>
      <c r="AI862" s="35"/>
      <c r="AJ862" s="35"/>
      <c r="AK862" s="35"/>
      <c r="AL862" s="35"/>
      <c r="AM862" s="35"/>
      <c r="AN862" s="35"/>
      <c r="AO862" s="35"/>
      <c r="AP862" s="35"/>
      <c r="AQ862" s="35"/>
      <c r="AR862" s="35"/>
      <c r="AS862" s="35"/>
      <c r="AT862" s="35"/>
      <c r="AU862" s="35"/>
      <c r="AV862" s="35"/>
      <c r="AW862" s="35"/>
      <c r="AX862" s="35"/>
      <c r="AY862" s="35"/>
      <c r="AZ862" s="35"/>
      <c r="BA862" s="35"/>
      <c r="BB862" s="35"/>
      <c r="BC862" s="35"/>
      <c r="BD862" s="35"/>
      <c r="BE862" s="35"/>
      <c r="BF862" s="35"/>
      <c r="BG862" s="35"/>
      <c r="BH862" s="35"/>
      <c r="BI862" s="35"/>
      <c r="BJ862" s="35"/>
    </row>
    <row r="863" spans="1:62" s="11" customFormat="1" ht="45" x14ac:dyDescent="0.25">
      <c r="A863" s="35"/>
      <c r="B863" s="31">
        <v>853</v>
      </c>
      <c r="C863" s="4" t="s">
        <v>95</v>
      </c>
      <c r="D863" s="4" t="s">
        <v>1057</v>
      </c>
      <c r="E863" s="34">
        <v>1</v>
      </c>
      <c r="F863" s="17">
        <v>3.7999999999999999E-2</v>
      </c>
      <c r="G863" s="17">
        <v>3.7999999999999999E-2</v>
      </c>
      <c r="H863" s="32" t="s">
        <v>1090</v>
      </c>
      <c r="I863" s="17"/>
      <c r="J863" s="17"/>
      <c r="K863" s="35"/>
      <c r="L863" s="35"/>
      <c r="M863" s="35"/>
      <c r="N863" s="35"/>
      <c r="O863" s="35"/>
      <c r="P863" s="35"/>
      <c r="Q863" s="35"/>
      <c r="R863" s="35"/>
      <c r="S863" s="35"/>
      <c r="T863" s="35"/>
      <c r="U863" s="35"/>
      <c r="V863" s="35"/>
      <c r="W863" s="35"/>
      <c r="X863" s="35"/>
      <c r="Y863" s="35"/>
      <c r="Z863" s="35"/>
      <c r="AA863" s="35"/>
      <c r="AB863" s="35"/>
      <c r="AC863" s="35"/>
      <c r="AD863" s="35"/>
      <c r="AE863" s="35"/>
      <c r="AF863" s="35"/>
      <c r="AG863" s="35"/>
      <c r="AH863" s="35"/>
      <c r="AI863" s="35"/>
      <c r="AJ863" s="35"/>
      <c r="AK863" s="35"/>
      <c r="AL863" s="35"/>
      <c r="AM863" s="35"/>
      <c r="AN863" s="35"/>
      <c r="AO863" s="35"/>
      <c r="AP863" s="35"/>
      <c r="AQ863" s="35"/>
      <c r="AR863" s="35"/>
      <c r="AS863" s="35"/>
      <c r="AT863" s="35"/>
      <c r="AU863" s="35"/>
      <c r="AV863" s="35"/>
      <c r="AW863" s="35"/>
      <c r="AX863" s="35"/>
      <c r="AY863" s="35"/>
      <c r="AZ863" s="35"/>
      <c r="BA863" s="35"/>
      <c r="BB863" s="35"/>
      <c r="BC863" s="35"/>
      <c r="BD863" s="35"/>
      <c r="BE863" s="35"/>
      <c r="BF863" s="35"/>
      <c r="BG863" s="35"/>
      <c r="BH863" s="35"/>
      <c r="BI863" s="35"/>
      <c r="BJ863" s="35"/>
    </row>
    <row r="864" spans="1:62" s="11" customFormat="1" ht="45" x14ac:dyDescent="0.25">
      <c r="A864" s="35"/>
      <c r="B864" s="31">
        <v>854</v>
      </c>
      <c r="C864" s="4" t="s">
        <v>95</v>
      </c>
      <c r="D864" s="4" t="s">
        <v>1056</v>
      </c>
      <c r="E864" s="34">
        <v>0.3</v>
      </c>
      <c r="F864" s="17">
        <v>4.9669999999999996</v>
      </c>
      <c r="G864" s="17">
        <v>4.9669999999999996</v>
      </c>
      <c r="H864" s="32" t="s">
        <v>1090</v>
      </c>
      <c r="I864" s="17"/>
      <c r="J864" s="17"/>
      <c r="K864" s="35"/>
      <c r="L864" s="35"/>
      <c r="M864" s="35"/>
      <c r="N864" s="35"/>
      <c r="O864" s="35"/>
      <c r="P864" s="35"/>
      <c r="Q864" s="35"/>
      <c r="R864" s="35"/>
      <c r="S864" s="35"/>
      <c r="T864" s="35"/>
      <c r="U864" s="35"/>
      <c r="V864" s="35"/>
      <c r="W864" s="35"/>
      <c r="X864" s="35"/>
      <c r="Y864" s="35"/>
      <c r="Z864" s="35"/>
      <c r="AA864" s="35"/>
      <c r="AB864" s="35"/>
      <c r="AC864" s="35"/>
      <c r="AD864" s="35"/>
      <c r="AE864" s="35"/>
      <c r="AF864" s="35"/>
      <c r="AG864" s="35"/>
      <c r="AH864" s="35"/>
      <c r="AI864" s="35"/>
      <c r="AJ864" s="35"/>
      <c r="AK864" s="35"/>
      <c r="AL864" s="35"/>
      <c r="AM864" s="35"/>
      <c r="AN864" s="35"/>
      <c r="AO864" s="35"/>
      <c r="AP864" s="35"/>
      <c r="AQ864" s="35"/>
      <c r="AR864" s="35"/>
      <c r="AS864" s="35"/>
      <c r="AT864" s="35"/>
      <c r="AU864" s="35"/>
      <c r="AV864" s="35"/>
      <c r="AW864" s="35"/>
      <c r="AX864" s="35"/>
      <c r="AY864" s="35"/>
      <c r="AZ864" s="35"/>
      <c r="BA864" s="35"/>
      <c r="BB864" s="35"/>
      <c r="BC864" s="35"/>
      <c r="BD864" s="35"/>
      <c r="BE864" s="35"/>
      <c r="BF864" s="35"/>
      <c r="BG864" s="35"/>
      <c r="BH864" s="35"/>
      <c r="BI864" s="35"/>
      <c r="BJ864" s="35"/>
    </row>
    <row r="865" spans="1:62" s="11" customFormat="1" ht="45" x14ac:dyDescent="0.25">
      <c r="A865" s="35"/>
      <c r="B865" s="31">
        <v>855</v>
      </c>
      <c r="C865" s="4" t="s">
        <v>95</v>
      </c>
      <c r="D865" s="4" t="s">
        <v>1058</v>
      </c>
      <c r="E865" s="34">
        <v>2.5</v>
      </c>
      <c r="F865" s="17">
        <v>0.22800000000000001</v>
      </c>
      <c r="G865" s="6">
        <v>0.05</v>
      </c>
      <c r="H865" s="32" t="s">
        <v>1090</v>
      </c>
      <c r="I865" s="17"/>
      <c r="J865" s="17"/>
      <c r="K865" s="35"/>
      <c r="L865" s="35"/>
      <c r="M865" s="35"/>
      <c r="N865" s="35"/>
      <c r="O865" s="35"/>
      <c r="P865" s="35"/>
      <c r="Q865" s="35"/>
      <c r="R865" s="35"/>
      <c r="S865" s="35"/>
      <c r="T865" s="35"/>
      <c r="U865" s="35"/>
      <c r="V865" s="35"/>
      <c r="W865" s="35"/>
      <c r="X865" s="35"/>
      <c r="Y865" s="35"/>
      <c r="Z865" s="35"/>
      <c r="AA865" s="35"/>
      <c r="AB865" s="35"/>
      <c r="AC865" s="35"/>
      <c r="AD865" s="35"/>
      <c r="AE865" s="35"/>
      <c r="AF865" s="35"/>
      <c r="AG865" s="35"/>
      <c r="AH865" s="35"/>
      <c r="AI865" s="35"/>
      <c r="AJ865" s="35"/>
      <c r="AK865" s="35"/>
      <c r="AL865" s="35"/>
      <c r="AM865" s="35"/>
      <c r="AN865" s="35"/>
      <c r="AO865" s="35"/>
      <c r="AP865" s="35"/>
      <c r="AQ865" s="35"/>
      <c r="AR865" s="35"/>
      <c r="AS865" s="35"/>
      <c r="AT865" s="35"/>
      <c r="AU865" s="35"/>
      <c r="AV865" s="35"/>
      <c r="AW865" s="35"/>
      <c r="AX865" s="35"/>
      <c r="AY865" s="35"/>
      <c r="AZ865" s="35"/>
      <c r="BA865" s="35"/>
      <c r="BB865" s="35"/>
      <c r="BC865" s="35"/>
      <c r="BD865" s="35"/>
      <c r="BE865" s="35"/>
      <c r="BF865" s="35"/>
      <c r="BG865" s="35"/>
      <c r="BH865" s="35"/>
      <c r="BI865" s="35"/>
      <c r="BJ865" s="35"/>
    </row>
    <row r="866" spans="1:62" s="11" customFormat="1" ht="45" x14ac:dyDescent="0.25">
      <c r="A866" s="35"/>
      <c r="B866" s="31">
        <v>856</v>
      </c>
      <c r="C866" s="4" t="s">
        <v>95</v>
      </c>
      <c r="D866" s="4" t="s">
        <v>1059</v>
      </c>
      <c r="E866" s="34">
        <v>3.5</v>
      </c>
      <c r="F866" s="6">
        <v>0.49</v>
      </c>
      <c r="G866" s="6">
        <v>0.05</v>
      </c>
      <c r="H866" s="32" t="s">
        <v>1090</v>
      </c>
      <c r="I866" s="17"/>
      <c r="J866" s="17"/>
      <c r="K866" s="35"/>
      <c r="L866" s="35"/>
      <c r="M866" s="35"/>
      <c r="N866" s="35"/>
      <c r="O866" s="35"/>
      <c r="P866" s="35"/>
      <c r="Q866" s="35"/>
      <c r="R866" s="35"/>
      <c r="S866" s="35"/>
      <c r="T866" s="35"/>
      <c r="U866" s="35"/>
      <c r="V866" s="35"/>
      <c r="W866" s="35"/>
      <c r="X866" s="35"/>
      <c r="Y866" s="35"/>
      <c r="Z866" s="35"/>
      <c r="AA866" s="35"/>
      <c r="AB866" s="35"/>
      <c r="AC866" s="35"/>
      <c r="AD866" s="35"/>
      <c r="AE866" s="35"/>
      <c r="AF866" s="35"/>
      <c r="AG866" s="35"/>
      <c r="AH866" s="35"/>
      <c r="AI866" s="35"/>
      <c r="AJ866" s="35"/>
      <c r="AK866" s="35"/>
      <c r="AL866" s="35"/>
      <c r="AM866" s="35"/>
      <c r="AN866" s="35"/>
      <c r="AO866" s="35"/>
      <c r="AP866" s="35"/>
      <c r="AQ866" s="35"/>
      <c r="AR866" s="35"/>
      <c r="AS866" s="35"/>
      <c r="AT866" s="35"/>
      <c r="AU866" s="35"/>
      <c r="AV866" s="35"/>
      <c r="AW866" s="35"/>
      <c r="AX866" s="35"/>
      <c r="AY866" s="35"/>
      <c r="AZ866" s="35"/>
      <c r="BA866" s="35"/>
      <c r="BB866" s="35"/>
      <c r="BC866" s="35"/>
      <c r="BD866" s="35"/>
      <c r="BE866" s="35"/>
      <c r="BF866" s="35"/>
      <c r="BG866" s="35"/>
      <c r="BH866" s="35"/>
      <c r="BI866" s="35"/>
      <c r="BJ866" s="35"/>
    </row>
    <row r="867" spans="1:62" s="11" customFormat="1" ht="45" x14ac:dyDescent="0.25">
      <c r="A867" s="35"/>
      <c r="B867" s="31">
        <v>857</v>
      </c>
      <c r="C867" s="4" t="s">
        <v>95</v>
      </c>
      <c r="D867" s="4" t="s">
        <v>1060</v>
      </c>
      <c r="E867" s="34">
        <v>1.5</v>
      </c>
      <c r="F867" s="17">
        <v>0.76600000000000001</v>
      </c>
      <c r="G867" s="6">
        <v>0.15</v>
      </c>
      <c r="H867" s="32" t="s">
        <v>1090</v>
      </c>
      <c r="I867" s="17"/>
      <c r="J867" s="17"/>
      <c r="K867" s="35"/>
      <c r="L867" s="35"/>
      <c r="M867" s="35"/>
      <c r="N867" s="35"/>
      <c r="O867" s="35"/>
      <c r="P867" s="35"/>
      <c r="Q867" s="35"/>
      <c r="R867" s="35"/>
      <c r="S867" s="35"/>
      <c r="T867" s="35"/>
      <c r="U867" s="35"/>
      <c r="V867" s="35"/>
      <c r="W867" s="35"/>
      <c r="X867" s="35"/>
      <c r="Y867" s="35"/>
      <c r="Z867" s="35"/>
      <c r="AA867" s="35"/>
      <c r="AB867" s="35"/>
      <c r="AC867" s="35"/>
      <c r="AD867" s="35"/>
      <c r="AE867" s="35"/>
      <c r="AF867" s="35"/>
      <c r="AG867" s="35"/>
      <c r="AH867" s="35"/>
      <c r="AI867" s="35"/>
      <c r="AJ867" s="35"/>
      <c r="AK867" s="35"/>
      <c r="AL867" s="35"/>
      <c r="AM867" s="35"/>
      <c r="AN867" s="35"/>
      <c r="AO867" s="35"/>
      <c r="AP867" s="35"/>
      <c r="AQ867" s="35"/>
      <c r="AR867" s="35"/>
      <c r="AS867" s="35"/>
      <c r="AT867" s="35"/>
      <c r="AU867" s="35"/>
      <c r="AV867" s="35"/>
      <c r="AW867" s="35"/>
      <c r="AX867" s="35"/>
      <c r="AY867" s="35"/>
      <c r="AZ867" s="35"/>
      <c r="BA867" s="35"/>
      <c r="BB867" s="35"/>
      <c r="BC867" s="35"/>
      <c r="BD867" s="35"/>
      <c r="BE867" s="35"/>
      <c r="BF867" s="35"/>
      <c r="BG867" s="35"/>
      <c r="BH867" s="35"/>
      <c r="BI867" s="35"/>
      <c r="BJ867" s="35"/>
    </row>
    <row r="868" spans="1:62" s="11" customFormat="1" ht="45" x14ac:dyDescent="0.25">
      <c r="A868" s="35"/>
      <c r="B868" s="31">
        <v>858</v>
      </c>
      <c r="C868" s="4" t="s">
        <v>95</v>
      </c>
      <c r="D868" s="4" t="s">
        <v>1061</v>
      </c>
      <c r="E868" s="34">
        <v>1.5</v>
      </c>
      <c r="F868" s="17">
        <v>0.91600000000000004</v>
      </c>
      <c r="G868" s="6">
        <v>0.15</v>
      </c>
      <c r="H868" s="32" t="s">
        <v>1090</v>
      </c>
      <c r="I868" s="17"/>
      <c r="J868" s="17"/>
      <c r="K868" s="35"/>
      <c r="L868" s="35"/>
      <c r="M868" s="35"/>
      <c r="N868" s="35"/>
      <c r="O868" s="35"/>
      <c r="P868" s="35"/>
      <c r="Q868" s="35"/>
      <c r="R868" s="35"/>
      <c r="S868" s="35"/>
      <c r="T868" s="35"/>
      <c r="U868" s="35"/>
      <c r="V868" s="35"/>
      <c r="W868" s="35"/>
      <c r="X868" s="35"/>
      <c r="Y868" s="35"/>
      <c r="Z868" s="35"/>
      <c r="AA868" s="35"/>
      <c r="AB868" s="35"/>
      <c r="AC868" s="35"/>
      <c r="AD868" s="35"/>
      <c r="AE868" s="35"/>
      <c r="AF868" s="35"/>
      <c r="AG868" s="35"/>
      <c r="AH868" s="35"/>
      <c r="AI868" s="35"/>
      <c r="AJ868" s="35"/>
      <c r="AK868" s="35"/>
      <c r="AL868" s="35"/>
      <c r="AM868" s="35"/>
      <c r="AN868" s="35"/>
      <c r="AO868" s="35"/>
      <c r="AP868" s="35"/>
      <c r="AQ868" s="35"/>
      <c r="AR868" s="35"/>
      <c r="AS868" s="35"/>
      <c r="AT868" s="35"/>
      <c r="AU868" s="35"/>
      <c r="AV868" s="35"/>
      <c r="AW868" s="35"/>
      <c r="AX868" s="35"/>
      <c r="AY868" s="35"/>
      <c r="AZ868" s="35"/>
      <c r="BA868" s="35"/>
      <c r="BB868" s="35"/>
      <c r="BC868" s="35"/>
      <c r="BD868" s="35"/>
      <c r="BE868" s="35"/>
      <c r="BF868" s="35"/>
      <c r="BG868" s="35"/>
      <c r="BH868" s="35"/>
      <c r="BI868" s="35"/>
      <c r="BJ868" s="35"/>
    </row>
    <row r="869" spans="1:62" s="11" customFormat="1" ht="45" x14ac:dyDescent="0.25">
      <c r="A869" s="35"/>
      <c r="B869" s="31">
        <v>859</v>
      </c>
      <c r="C869" s="4" t="s">
        <v>95</v>
      </c>
      <c r="D869" s="4" t="s">
        <v>1062</v>
      </c>
      <c r="E869" s="34">
        <v>3.5</v>
      </c>
      <c r="F869" s="17">
        <v>0.57499999999999996</v>
      </c>
      <c r="G869" s="6">
        <v>0.2</v>
      </c>
      <c r="H869" s="32" t="s">
        <v>1090</v>
      </c>
      <c r="I869" s="17"/>
      <c r="J869" s="17"/>
      <c r="K869" s="35"/>
      <c r="L869" s="35"/>
      <c r="M869" s="35"/>
      <c r="N869" s="35"/>
      <c r="O869" s="35"/>
      <c r="P869" s="35"/>
      <c r="Q869" s="35"/>
      <c r="R869" s="35"/>
      <c r="S869" s="35"/>
      <c r="T869" s="35"/>
      <c r="U869" s="35"/>
      <c r="V869" s="35"/>
      <c r="W869" s="35"/>
      <c r="X869" s="35"/>
      <c r="Y869" s="35"/>
      <c r="Z869" s="35"/>
      <c r="AA869" s="35"/>
      <c r="AB869" s="35"/>
      <c r="AC869" s="35"/>
      <c r="AD869" s="35"/>
      <c r="AE869" s="35"/>
      <c r="AF869" s="35"/>
      <c r="AG869" s="35"/>
      <c r="AH869" s="35"/>
      <c r="AI869" s="35"/>
      <c r="AJ869" s="35"/>
      <c r="AK869" s="35"/>
      <c r="AL869" s="35"/>
      <c r="AM869" s="35"/>
      <c r="AN869" s="35"/>
      <c r="AO869" s="35"/>
      <c r="AP869" s="35"/>
      <c r="AQ869" s="35"/>
      <c r="AR869" s="35"/>
      <c r="AS869" s="35"/>
      <c r="AT869" s="35"/>
      <c r="AU869" s="35"/>
      <c r="AV869" s="35"/>
      <c r="AW869" s="35"/>
      <c r="AX869" s="35"/>
      <c r="AY869" s="35"/>
      <c r="AZ869" s="35"/>
      <c r="BA869" s="35"/>
      <c r="BB869" s="35"/>
      <c r="BC869" s="35"/>
      <c r="BD869" s="35"/>
      <c r="BE869" s="35"/>
      <c r="BF869" s="35"/>
      <c r="BG869" s="35"/>
      <c r="BH869" s="35"/>
      <c r="BI869" s="35"/>
      <c r="BJ869" s="35"/>
    </row>
    <row r="870" spans="1:62" s="11" customFormat="1" ht="45" x14ac:dyDescent="0.25">
      <c r="A870" s="35"/>
      <c r="B870" s="31">
        <v>860</v>
      </c>
      <c r="C870" s="4" t="s">
        <v>95</v>
      </c>
      <c r="D870" s="4" t="s">
        <v>1063</v>
      </c>
      <c r="E870" s="34">
        <v>2.2599999999999998</v>
      </c>
      <c r="F870" s="17">
        <v>0.71899999999999997</v>
      </c>
      <c r="G870" s="17">
        <v>0.71899999999999997</v>
      </c>
      <c r="H870" s="32" t="s">
        <v>1090</v>
      </c>
      <c r="I870" s="17"/>
      <c r="J870" s="17"/>
      <c r="K870" s="35"/>
      <c r="L870" s="35"/>
      <c r="M870" s="35"/>
      <c r="N870" s="35"/>
      <c r="O870" s="35"/>
      <c r="P870" s="35"/>
      <c r="Q870" s="35"/>
      <c r="R870" s="35"/>
      <c r="S870" s="35"/>
      <c r="T870" s="35"/>
      <c r="U870" s="35"/>
      <c r="V870" s="35"/>
      <c r="W870" s="35"/>
      <c r="X870" s="35"/>
      <c r="Y870" s="35"/>
      <c r="Z870" s="35"/>
      <c r="AA870" s="35"/>
      <c r="AB870" s="35"/>
      <c r="AC870" s="35"/>
      <c r="AD870" s="35"/>
      <c r="AE870" s="35"/>
      <c r="AF870" s="35"/>
      <c r="AG870" s="35"/>
      <c r="AH870" s="35"/>
      <c r="AI870" s="35"/>
      <c r="AJ870" s="35"/>
      <c r="AK870" s="35"/>
      <c r="AL870" s="35"/>
      <c r="AM870" s="35"/>
      <c r="AN870" s="35"/>
      <c r="AO870" s="35"/>
      <c r="AP870" s="35"/>
      <c r="AQ870" s="35"/>
      <c r="AR870" s="35"/>
      <c r="AS870" s="35"/>
      <c r="AT870" s="35"/>
      <c r="AU870" s="35"/>
      <c r="AV870" s="35"/>
      <c r="AW870" s="35"/>
      <c r="AX870" s="35"/>
      <c r="AY870" s="35"/>
      <c r="AZ870" s="35"/>
      <c r="BA870" s="35"/>
      <c r="BB870" s="35"/>
      <c r="BC870" s="35"/>
      <c r="BD870" s="35"/>
      <c r="BE870" s="35"/>
      <c r="BF870" s="35"/>
      <c r="BG870" s="35"/>
      <c r="BH870" s="35"/>
      <c r="BI870" s="35"/>
      <c r="BJ870" s="35"/>
    </row>
    <row r="871" spans="1:62" s="11" customFormat="1" ht="45" x14ac:dyDescent="0.25">
      <c r="A871" s="35"/>
      <c r="B871" s="31">
        <v>861</v>
      </c>
      <c r="C871" s="4" t="s">
        <v>95</v>
      </c>
      <c r="D871" s="4" t="s">
        <v>1064</v>
      </c>
      <c r="E871" s="34">
        <v>1</v>
      </c>
      <c r="F871" s="17">
        <v>1.095</v>
      </c>
      <c r="G871" s="17">
        <v>4.8339999999999996</v>
      </c>
      <c r="H871" s="32" t="s">
        <v>1090</v>
      </c>
      <c r="I871" s="17"/>
      <c r="J871" s="17"/>
      <c r="K871" s="35"/>
      <c r="L871" s="35"/>
      <c r="M871" s="35"/>
      <c r="N871" s="35"/>
      <c r="O871" s="35"/>
      <c r="P871" s="35"/>
      <c r="Q871" s="35"/>
      <c r="R871" s="35"/>
      <c r="S871" s="35"/>
      <c r="T871" s="35"/>
      <c r="U871" s="35"/>
      <c r="V871" s="35"/>
      <c r="W871" s="35"/>
      <c r="X871" s="35"/>
      <c r="Y871" s="35"/>
      <c r="Z871" s="35"/>
      <c r="AA871" s="35"/>
      <c r="AB871" s="35"/>
      <c r="AC871" s="35"/>
      <c r="AD871" s="35"/>
      <c r="AE871" s="35"/>
      <c r="AF871" s="35"/>
      <c r="AG871" s="35"/>
      <c r="AH871" s="35"/>
      <c r="AI871" s="35"/>
      <c r="AJ871" s="35"/>
      <c r="AK871" s="35"/>
      <c r="AL871" s="35"/>
      <c r="AM871" s="35"/>
      <c r="AN871" s="35"/>
      <c r="AO871" s="35"/>
      <c r="AP871" s="35"/>
      <c r="AQ871" s="35"/>
      <c r="AR871" s="35"/>
      <c r="AS871" s="35"/>
      <c r="AT871" s="35"/>
      <c r="AU871" s="35"/>
      <c r="AV871" s="35"/>
      <c r="AW871" s="35"/>
      <c r="AX871" s="35"/>
      <c r="AY871" s="35"/>
      <c r="AZ871" s="35"/>
      <c r="BA871" s="35"/>
      <c r="BB871" s="35"/>
      <c r="BC871" s="35"/>
      <c r="BD871" s="35"/>
      <c r="BE871" s="35"/>
      <c r="BF871" s="35"/>
      <c r="BG871" s="35"/>
      <c r="BH871" s="35"/>
      <c r="BI871" s="35"/>
      <c r="BJ871" s="35"/>
    </row>
    <row r="872" spans="1:62" s="11" customFormat="1" ht="45" x14ac:dyDescent="0.25">
      <c r="A872" s="35"/>
      <c r="B872" s="31">
        <v>862</v>
      </c>
      <c r="C872" s="4" t="s">
        <v>95</v>
      </c>
      <c r="D872" s="4" t="s">
        <v>1065</v>
      </c>
      <c r="E872" s="34">
        <v>1</v>
      </c>
      <c r="F872" s="6">
        <v>0.28000000000000003</v>
      </c>
      <c r="G872" s="6">
        <v>0.28000000000000003</v>
      </c>
      <c r="H872" s="32" t="s">
        <v>1090</v>
      </c>
      <c r="I872" s="17"/>
      <c r="J872" s="17"/>
      <c r="K872" s="35"/>
      <c r="L872" s="35"/>
      <c r="M872" s="35"/>
      <c r="N872" s="35"/>
      <c r="O872" s="35"/>
      <c r="P872" s="35"/>
      <c r="Q872" s="35"/>
      <c r="R872" s="35"/>
      <c r="S872" s="35"/>
      <c r="T872" s="35"/>
      <c r="U872" s="35"/>
      <c r="V872" s="35"/>
      <c r="W872" s="35"/>
      <c r="X872" s="35"/>
      <c r="Y872" s="35"/>
      <c r="Z872" s="35"/>
      <c r="AA872" s="35"/>
      <c r="AB872" s="35"/>
      <c r="AC872" s="35"/>
      <c r="AD872" s="35"/>
      <c r="AE872" s="35"/>
      <c r="AF872" s="35"/>
      <c r="AG872" s="35"/>
      <c r="AH872" s="35"/>
      <c r="AI872" s="35"/>
      <c r="AJ872" s="35"/>
      <c r="AK872" s="35"/>
      <c r="AL872" s="35"/>
      <c r="AM872" s="35"/>
      <c r="AN872" s="35"/>
      <c r="AO872" s="35"/>
      <c r="AP872" s="35"/>
      <c r="AQ872" s="35"/>
      <c r="AR872" s="35"/>
      <c r="AS872" s="35"/>
      <c r="AT872" s="35"/>
      <c r="AU872" s="35"/>
      <c r="AV872" s="35"/>
      <c r="AW872" s="35"/>
      <c r="AX872" s="35"/>
      <c r="AY872" s="35"/>
      <c r="AZ872" s="35"/>
      <c r="BA872" s="35"/>
      <c r="BB872" s="35"/>
      <c r="BC872" s="35"/>
      <c r="BD872" s="35"/>
      <c r="BE872" s="35"/>
      <c r="BF872" s="35"/>
      <c r="BG872" s="35"/>
      <c r="BH872" s="35"/>
      <c r="BI872" s="35"/>
      <c r="BJ872" s="35"/>
    </row>
    <row r="873" spans="1:62" s="11" customFormat="1" ht="60" x14ac:dyDescent="0.25">
      <c r="A873" s="35"/>
      <c r="B873" s="31">
        <v>863</v>
      </c>
      <c r="C873" s="4" t="s">
        <v>95</v>
      </c>
      <c r="D873" s="4" t="s">
        <v>1066</v>
      </c>
      <c r="E873" s="34">
        <v>1.3238000000000001</v>
      </c>
      <c r="F873" s="17">
        <v>0.38100000000000001</v>
      </c>
      <c r="G873" s="17">
        <v>0.38100000000000001</v>
      </c>
      <c r="H873" s="32" t="s">
        <v>1090</v>
      </c>
      <c r="I873" s="17"/>
      <c r="J873" s="17"/>
      <c r="K873" s="35"/>
      <c r="L873" s="35"/>
      <c r="M873" s="35"/>
      <c r="N873" s="35"/>
      <c r="O873" s="35"/>
      <c r="P873" s="35"/>
      <c r="Q873" s="35"/>
      <c r="R873" s="35"/>
      <c r="S873" s="35"/>
      <c r="T873" s="35"/>
      <c r="U873" s="35"/>
      <c r="V873" s="35"/>
      <c r="W873" s="35"/>
      <c r="X873" s="35"/>
      <c r="Y873" s="35"/>
      <c r="Z873" s="35"/>
      <c r="AA873" s="35"/>
      <c r="AB873" s="35"/>
      <c r="AC873" s="35"/>
      <c r="AD873" s="35"/>
      <c r="AE873" s="35"/>
      <c r="AF873" s="35"/>
      <c r="AG873" s="35"/>
      <c r="AH873" s="35"/>
      <c r="AI873" s="35"/>
      <c r="AJ873" s="35"/>
      <c r="AK873" s="35"/>
      <c r="AL873" s="35"/>
      <c r="AM873" s="35"/>
      <c r="AN873" s="35"/>
      <c r="AO873" s="35"/>
      <c r="AP873" s="35"/>
      <c r="AQ873" s="35"/>
      <c r="AR873" s="35"/>
      <c r="AS873" s="35"/>
      <c r="AT873" s="35"/>
      <c r="AU873" s="35"/>
      <c r="AV873" s="35"/>
      <c r="AW873" s="35"/>
      <c r="AX873" s="35"/>
      <c r="AY873" s="35"/>
      <c r="AZ873" s="35"/>
      <c r="BA873" s="35"/>
      <c r="BB873" s="35"/>
      <c r="BC873" s="35"/>
      <c r="BD873" s="35"/>
      <c r="BE873" s="35"/>
      <c r="BF873" s="35"/>
      <c r="BG873" s="35"/>
      <c r="BH873" s="35"/>
      <c r="BI873" s="35"/>
      <c r="BJ873" s="35"/>
    </row>
    <row r="874" spans="1:62" s="11" customFormat="1" ht="60" x14ac:dyDescent="0.25">
      <c r="A874" s="35"/>
      <c r="B874" s="31">
        <v>864</v>
      </c>
      <c r="C874" s="4" t="s">
        <v>95</v>
      </c>
      <c r="D874" s="4" t="s">
        <v>1067</v>
      </c>
      <c r="E874" s="34" t="s">
        <v>1099</v>
      </c>
      <c r="F874" s="17">
        <v>0.96199999999999997</v>
      </c>
      <c r="G874" s="17">
        <v>0.96199999999999997</v>
      </c>
      <c r="H874" s="32" t="s">
        <v>1090</v>
      </c>
      <c r="I874" s="17"/>
      <c r="J874" s="17"/>
      <c r="K874" s="35"/>
      <c r="L874" s="35"/>
      <c r="M874" s="35"/>
      <c r="N874" s="35"/>
      <c r="O874" s="35"/>
      <c r="P874" s="35"/>
      <c r="Q874" s="35"/>
      <c r="R874" s="35"/>
      <c r="S874" s="35"/>
      <c r="T874" s="35"/>
      <c r="U874" s="35"/>
      <c r="V874" s="35"/>
      <c r="W874" s="35"/>
      <c r="X874" s="35"/>
      <c r="Y874" s="35"/>
      <c r="Z874" s="35"/>
      <c r="AA874" s="35"/>
      <c r="AB874" s="35"/>
      <c r="AC874" s="35"/>
      <c r="AD874" s="35"/>
      <c r="AE874" s="35"/>
      <c r="AF874" s="35"/>
      <c r="AG874" s="35"/>
      <c r="AH874" s="35"/>
      <c r="AI874" s="35"/>
      <c r="AJ874" s="35"/>
      <c r="AK874" s="35"/>
      <c r="AL874" s="35"/>
      <c r="AM874" s="35"/>
      <c r="AN874" s="35"/>
      <c r="AO874" s="35"/>
      <c r="AP874" s="35"/>
      <c r="AQ874" s="35"/>
      <c r="AR874" s="35"/>
      <c r="AS874" s="35"/>
      <c r="AT874" s="35"/>
      <c r="AU874" s="35"/>
      <c r="AV874" s="35"/>
      <c r="AW874" s="35"/>
      <c r="AX874" s="35"/>
      <c r="AY874" s="35"/>
      <c r="AZ874" s="35"/>
      <c r="BA874" s="35"/>
      <c r="BB874" s="35"/>
      <c r="BC874" s="35"/>
      <c r="BD874" s="35"/>
      <c r="BE874" s="35"/>
      <c r="BF874" s="35"/>
      <c r="BG874" s="35"/>
      <c r="BH874" s="35"/>
      <c r="BI874" s="35"/>
      <c r="BJ874" s="35"/>
    </row>
    <row r="875" spans="1:62" s="11" customFormat="1" ht="60" x14ac:dyDescent="0.25">
      <c r="A875" s="35"/>
      <c r="B875" s="31">
        <v>865</v>
      </c>
      <c r="C875" s="4" t="s">
        <v>95</v>
      </c>
      <c r="D875" s="4" t="s">
        <v>1068</v>
      </c>
      <c r="E875" s="34">
        <v>1</v>
      </c>
      <c r="F875" s="17">
        <v>0.51400000000000001</v>
      </c>
      <c r="G875" s="17">
        <v>0.51400000000000001</v>
      </c>
      <c r="H875" s="32" t="s">
        <v>1090</v>
      </c>
      <c r="I875" s="17"/>
      <c r="J875" s="17"/>
      <c r="K875" s="35"/>
      <c r="L875" s="35"/>
      <c r="M875" s="35"/>
      <c r="N875" s="35"/>
      <c r="O875" s="35"/>
      <c r="P875" s="35"/>
      <c r="Q875" s="35"/>
      <c r="R875" s="35"/>
      <c r="S875" s="35"/>
      <c r="T875" s="35"/>
      <c r="U875" s="35"/>
      <c r="V875" s="35"/>
      <c r="W875" s="35"/>
      <c r="X875" s="35"/>
      <c r="Y875" s="35"/>
      <c r="Z875" s="35"/>
      <c r="AA875" s="35"/>
      <c r="AB875" s="35"/>
      <c r="AC875" s="35"/>
      <c r="AD875" s="35"/>
      <c r="AE875" s="35"/>
      <c r="AF875" s="35"/>
      <c r="AG875" s="35"/>
      <c r="AH875" s="35"/>
      <c r="AI875" s="35"/>
      <c r="AJ875" s="35"/>
      <c r="AK875" s="35"/>
      <c r="AL875" s="35"/>
      <c r="AM875" s="35"/>
      <c r="AN875" s="35"/>
      <c r="AO875" s="35"/>
      <c r="AP875" s="35"/>
      <c r="AQ875" s="35"/>
      <c r="AR875" s="35"/>
      <c r="AS875" s="35"/>
      <c r="AT875" s="35"/>
      <c r="AU875" s="35"/>
      <c r="AV875" s="35"/>
      <c r="AW875" s="35"/>
      <c r="AX875" s="35"/>
      <c r="AY875" s="35"/>
      <c r="AZ875" s="35"/>
      <c r="BA875" s="35"/>
      <c r="BB875" s="35"/>
      <c r="BC875" s="35"/>
      <c r="BD875" s="35"/>
      <c r="BE875" s="35"/>
      <c r="BF875" s="35"/>
      <c r="BG875" s="35"/>
      <c r="BH875" s="35"/>
      <c r="BI875" s="35"/>
      <c r="BJ875" s="35"/>
    </row>
    <row r="876" spans="1:62" s="11" customFormat="1" ht="60" x14ac:dyDescent="0.25">
      <c r="A876" s="35"/>
      <c r="B876" s="31">
        <v>866</v>
      </c>
      <c r="C876" s="4" t="s">
        <v>95</v>
      </c>
      <c r="D876" s="4" t="s">
        <v>1069</v>
      </c>
      <c r="E876" s="34">
        <v>1</v>
      </c>
      <c r="F876" s="17">
        <v>4.9669999999999996</v>
      </c>
      <c r="G876" s="17">
        <v>4.9669999999999996</v>
      </c>
      <c r="H876" s="32" t="s">
        <v>1090</v>
      </c>
      <c r="I876" s="17"/>
      <c r="J876" s="17"/>
      <c r="K876" s="35"/>
      <c r="L876" s="35"/>
      <c r="M876" s="35"/>
      <c r="N876" s="35"/>
      <c r="O876" s="35"/>
      <c r="P876" s="35"/>
      <c r="Q876" s="35"/>
      <c r="R876" s="35"/>
      <c r="S876" s="35"/>
      <c r="T876" s="35"/>
      <c r="U876" s="35"/>
      <c r="V876" s="35"/>
      <c r="W876" s="35"/>
      <c r="X876" s="35"/>
      <c r="Y876" s="35"/>
      <c r="Z876" s="35"/>
      <c r="AA876" s="35"/>
      <c r="AB876" s="35"/>
      <c r="AC876" s="35"/>
      <c r="AD876" s="35"/>
      <c r="AE876" s="35"/>
      <c r="AF876" s="35"/>
      <c r="AG876" s="35"/>
      <c r="AH876" s="35"/>
      <c r="AI876" s="35"/>
      <c r="AJ876" s="35"/>
      <c r="AK876" s="35"/>
      <c r="AL876" s="35"/>
      <c r="AM876" s="35"/>
      <c r="AN876" s="35"/>
      <c r="AO876" s="35"/>
      <c r="AP876" s="35"/>
      <c r="AQ876" s="35"/>
      <c r="AR876" s="35"/>
      <c r="AS876" s="35"/>
      <c r="AT876" s="35"/>
      <c r="AU876" s="35"/>
      <c r="AV876" s="35"/>
      <c r="AW876" s="35"/>
      <c r="AX876" s="35"/>
      <c r="AY876" s="35"/>
      <c r="AZ876" s="35"/>
      <c r="BA876" s="35"/>
      <c r="BB876" s="35"/>
      <c r="BC876" s="35"/>
      <c r="BD876" s="35"/>
      <c r="BE876" s="35"/>
      <c r="BF876" s="35"/>
      <c r="BG876" s="35"/>
      <c r="BH876" s="35"/>
      <c r="BI876" s="35"/>
      <c r="BJ876" s="35"/>
    </row>
    <row r="877" spans="1:62" s="11" customFormat="1" ht="45" x14ac:dyDescent="0.25">
      <c r="A877" s="35"/>
      <c r="B877" s="31">
        <v>867</v>
      </c>
      <c r="C877" s="4" t="s">
        <v>95</v>
      </c>
      <c r="D877" s="4" t="s">
        <v>1070</v>
      </c>
      <c r="E877" s="34">
        <v>15.26</v>
      </c>
      <c r="F877" s="17">
        <v>0.94399999999999995</v>
      </c>
      <c r="G877" s="17">
        <v>0.94399999999999995</v>
      </c>
      <c r="H877" s="32" t="s">
        <v>1090</v>
      </c>
      <c r="I877" s="17"/>
      <c r="J877" s="17"/>
      <c r="K877" s="35"/>
      <c r="L877" s="35"/>
      <c r="M877" s="35"/>
      <c r="N877" s="35"/>
      <c r="O877" s="35"/>
      <c r="P877" s="35"/>
      <c r="Q877" s="35"/>
      <c r="R877" s="35"/>
      <c r="S877" s="35"/>
      <c r="T877" s="35"/>
      <c r="U877" s="35"/>
      <c r="V877" s="35"/>
      <c r="W877" s="35"/>
      <c r="X877" s="35"/>
      <c r="Y877" s="35"/>
      <c r="Z877" s="35"/>
      <c r="AA877" s="35"/>
      <c r="AB877" s="35"/>
      <c r="AC877" s="35"/>
      <c r="AD877" s="35"/>
      <c r="AE877" s="35"/>
      <c r="AF877" s="35"/>
      <c r="AG877" s="35"/>
      <c r="AH877" s="35"/>
      <c r="AI877" s="35"/>
      <c r="AJ877" s="35"/>
      <c r="AK877" s="35"/>
      <c r="AL877" s="35"/>
      <c r="AM877" s="35"/>
      <c r="AN877" s="35"/>
      <c r="AO877" s="35"/>
      <c r="AP877" s="35"/>
      <c r="AQ877" s="35"/>
      <c r="AR877" s="35"/>
      <c r="AS877" s="35"/>
      <c r="AT877" s="35"/>
      <c r="AU877" s="35"/>
      <c r="AV877" s="35"/>
      <c r="AW877" s="35"/>
      <c r="AX877" s="35"/>
      <c r="AY877" s="35"/>
      <c r="AZ877" s="35"/>
      <c r="BA877" s="35"/>
      <c r="BB877" s="35"/>
      <c r="BC877" s="35"/>
      <c r="BD877" s="35"/>
      <c r="BE877" s="35"/>
      <c r="BF877" s="35"/>
      <c r="BG877" s="35"/>
      <c r="BH877" s="35"/>
      <c r="BI877" s="35"/>
      <c r="BJ877" s="35"/>
    </row>
    <row r="878" spans="1:62" s="11" customFormat="1" ht="45" x14ac:dyDescent="0.25">
      <c r="A878" s="35"/>
      <c r="B878" s="31">
        <v>868</v>
      </c>
      <c r="C878" s="4" t="s">
        <v>95</v>
      </c>
      <c r="D878" s="4" t="s">
        <v>1071</v>
      </c>
      <c r="E878" s="34">
        <v>0.63</v>
      </c>
      <c r="F878" s="6">
        <v>5.41</v>
      </c>
      <c r="G878" s="6">
        <v>5.41</v>
      </c>
      <c r="H878" s="32" t="s">
        <v>1090</v>
      </c>
      <c r="I878" s="17"/>
      <c r="J878" s="17"/>
      <c r="K878" s="35"/>
      <c r="L878" s="35"/>
      <c r="M878" s="35"/>
      <c r="N878" s="35"/>
      <c r="O878" s="35"/>
      <c r="P878" s="35"/>
      <c r="Q878" s="35"/>
      <c r="R878" s="35"/>
      <c r="S878" s="35"/>
      <c r="T878" s="35"/>
      <c r="U878" s="35"/>
      <c r="V878" s="35"/>
      <c r="W878" s="35"/>
      <c r="X878" s="35"/>
      <c r="Y878" s="35"/>
      <c r="Z878" s="35"/>
      <c r="AA878" s="35"/>
      <c r="AB878" s="35"/>
      <c r="AC878" s="35"/>
      <c r="AD878" s="35"/>
      <c r="AE878" s="35"/>
      <c r="AF878" s="35"/>
      <c r="AG878" s="35"/>
      <c r="AH878" s="35"/>
      <c r="AI878" s="35"/>
      <c r="AJ878" s="35"/>
      <c r="AK878" s="35"/>
      <c r="AL878" s="35"/>
      <c r="AM878" s="35"/>
      <c r="AN878" s="35"/>
      <c r="AO878" s="35"/>
      <c r="AP878" s="35"/>
      <c r="AQ878" s="35"/>
      <c r="AR878" s="35"/>
      <c r="AS878" s="35"/>
      <c r="AT878" s="35"/>
      <c r="AU878" s="35"/>
      <c r="AV878" s="35"/>
      <c r="AW878" s="35"/>
      <c r="AX878" s="35"/>
      <c r="AY878" s="35"/>
      <c r="AZ878" s="35"/>
      <c r="BA878" s="35"/>
      <c r="BB878" s="35"/>
      <c r="BC878" s="35"/>
      <c r="BD878" s="35"/>
      <c r="BE878" s="35"/>
      <c r="BF878" s="35"/>
      <c r="BG878" s="35"/>
      <c r="BH878" s="35"/>
      <c r="BI878" s="35"/>
      <c r="BJ878" s="35"/>
    </row>
    <row r="879" spans="1:62" s="11" customFormat="1" ht="60" x14ac:dyDescent="0.25">
      <c r="A879" s="35"/>
      <c r="B879" s="31">
        <v>869</v>
      </c>
      <c r="C879" s="4" t="s">
        <v>95</v>
      </c>
      <c r="D879" s="4" t="s">
        <v>1072</v>
      </c>
      <c r="E879" s="34">
        <v>3</v>
      </c>
      <c r="F879" s="17">
        <v>2.3660000000000001</v>
      </c>
      <c r="G879" s="17">
        <v>2.3660000000000001</v>
      </c>
      <c r="H879" s="32" t="s">
        <v>1090</v>
      </c>
      <c r="I879" s="17"/>
      <c r="J879" s="17"/>
      <c r="K879" s="35"/>
      <c r="L879" s="35"/>
      <c r="M879" s="35"/>
      <c r="N879" s="35"/>
      <c r="O879" s="35"/>
      <c r="P879" s="35"/>
      <c r="Q879" s="35"/>
      <c r="R879" s="35"/>
      <c r="S879" s="35"/>
      <c r="T879" s="35"/>
      <c r="U879" s="35"/>
      <c r="V879" s="35"/>
      <c r="W879" s="35"/>
      <c r="X879" s="35"/>
      <c r="Y879" s="35"/>
      <c r="Z879" s="35"/>
      <c r="AA879" s="35"/>
      <c r="AB879" s="35"/>
      <c r="AC879" s="35"/>
      <c r="AD879" s="35"/>
      <c r="AE879" s="35"/>
      <c r="AF879" s="35"/>
      <c r="AG879" s="35"/>
      <c r="AH879" s="35"/>
      <c r="AI879" s="35"/>
      <c r="AJ879" s="35"/>
      <c r="AK879" s="35"/>
      <c r="AL879" s="35"/>
      <c r="AM879" s="35"/>
      <c r="AN879" s="35"/>
      <c r="AO879" s="35"/>
      <c r="AP879" s="35"/>
      <c r="AQ879" s="35"/>
      <c r="AR879" s="35"/>
      <c r="AS879" s="35"/>
      <c r="AT879" s="35"/>
      <c r="AU879" s="35"/>
      <c r="AV879" s="35"/>
      <c r="AW879" s="35"/>
      <c r="AX879" s="35"/>
      <c r="AY879" s="35"/>
      <c r="AZ879" s="35"/>
      <c r="BA879" s="35"/>
      <c r="BB879" s="35"/>
      <c r="BC879" s="35"/>
      <c r="BD879" s="35"/>
      <c r="BE879" s="35"/>
      <c r="BF879" s="35"/>
      <c r="BG879" s="35"/>
      <c r="BH879" s="35"/>
      <c r="BI879" s="35"/>
      <c r="BJ879" s="35"/>
    </row>
    <row r="880" spans="1:62" s="11" customFormat="1" ht="75" x14ac:dyDescent="0.25">
      <c r="A880" s="35"/>
      <c r="B880" s="31">
        <v>870</v>
      </c>
      <c r="C880" s="4" t="s">
        <v>95</v>
      </c>
      <c r="D880" s="4" t="s">
        <v>1073</v>
      </c>
      <c r="E880" s="34">
        <v>0.7</v>
      </c>
      <c r="F880" s="17">
        <v>4.9669999999999996</v>
      </c>
      <c r="G880" s="17">
        <v>4.9669999999999996</v>
      </c>
      <c r="H880" s="32" t="s">
        <v>1090</v>
      </c>
      <c r="I880" s="17"/>
      <c r="J880" s="17"/>
      <c r="K880" s="35"/>
      <c r="L880" s="35"/>
      <c r="M880" s="35"/>
      <c r="N880" s="35"/>
      <c r="O880" s="35"/>
      <c r="P880" s="35"/>
      <c r="Q880" s="35"/>
      <c r="R880" s="35"/>
      <c r="S880" s="35"/>
      <c r="T880" s="35"/>
      <c r="U880" s="35"/>
      <c r="V880" s="35"/>
      <c r="W880" s="35"/>
      <c r="X880" s="35"/>
      <c r="Y880" s="35"/>
      <c r="Z880" s="35"/>
      <c r="AA880" s="35"/>
      <c r="AB880" s="35"/>
      <c r="AC880" s="35"/>
      <c r="AD880" s="35"/>
      <c r="AE880" s="35"/>
      <c r="AF880" s="35"/>
      <c r="AG880" s="35"/>
      <c r="AH880" s="35"/>
      <c r="AI880" s="35"/>
      <c r="AJ880" s="35"/>
      <c r="AK880" s="35"/>
      <c r="AL880" s="35"/>
      <c r="AM880" s="35"/>
      <c r="AN880" s="35"/>
      <c r="AO880" s="35"/>
      <c r="AP880" s="35"/>
      <c r="AQ880" s="35"/>
      <c r="AR880" s="35"/>
      <c r="AS880" s="35"/>
      <c r="AT880" s="35"/>
      <c r="AU880" s="35"/>
      <c r="AV880" s="35"/>
      <c r="AW880" s="35"/>
      <c r="AX880" s="35"/>
      <c r="AY880" s="35"/>
      <c r="AZ880" s="35"/>
      <c r="BA880" s="35"/>
      <c r="BB880" s="35"/>
      <c r="BC880" s="35"/>
      <c r="BD880" s="35"/>
      <c r="BE880" s="35"/>
      <c r="BF880" s="35"/>
      <c r="BG880" s="35"/>
      <c r="BH880" s="35"/>
      <c r="BI880" s="35"/>
      <c r="BJ880" s="35"/>
    </row>
    <row r="881" spans="1:62" s="11" customFormat="1" ht="30" x14ac:dyDescent="0.25">
      <c r="A881" s="35"/>
      <c r="B881" s="31">
        <v>871</v>
      </c>
      <c r="C881" s="4" t="s">
        <v>95</v>
      </c>
      <c r="D881" s="4" t="s">
        <v>1074</v>
      </c>
      <c r="E881" s="34">
        <v>1</v>
      </c>
      <c r="F881" s="17">
        <v>0.10199999999999999</v>
      </c>
      <c r="G881" s="17">
        <v>0.10199999999999999</v>
      </c>
      <c r="H881" s="32" t="s">
        <v>1090</v>
      </c>
      <c r="I881" s="17"/>
      <c r="J881" s="17"/>
      <c r="K881" s="35"/>
      <c r="L881" s="35"/>
      <c r="M881" s="35"/>
      <c r="N881" s="35"/>
      <c r="O881" s="35"/>
      <c r="P881" s="35"/>
      <c r="Q881" s="35"/>
      <c r="R881" s="35"/>
      <c r="S881" s="35"/>
      <c r="T881" s="35"/>
      <c r="U881" s="35"/>
      <c r="V881" s="35"/>
      <c r="W881" s="35"/>
      <c r="X881" s="35"/>
      <c r="Y881" s="35"/>
      <c r="Z881" s="35"/>
      <c r="AA881" s="35"/>
      <c r="AB881" s="35"/>
      <c r="AC881" s="35"/>
      <c r="AD881" s="35"/>
      <c r="AE881" s="35"/>
      <c r="AF881" s="35"/>
      <c r="AG881" s="35"/>
      <c r="AH881" s="35"/>
      <c r="AI881" s="35"/>
      <c r="AJ881" s="35"/>
      <c r="AK881" s="35"/>
      <c r="AL881" s="35"/>
      <c r="AM881" s="35"/>
      <c r="AN881" s="35"/>
      <c r="AO881" s="35"/>
      <c r="AP881" s="35"/>
      <c r="AQ881" s="35"/>
      <c r="AR881" s="35"/>
      <c r="AS881" s="35"/>
      <c r="AT881" s="35"/>
      <c r="AU881" s="35"/>
      <c r="AV881" s="35"/>
      <c r="AW881" s="35"/>
      <c r="AX881" s="35"/>
      <c r="AY881" s="35"/>
      <c r="AZ881" s="35"/>
      <c r="BA881" s="35"/>
      <c r="BB881" s="35"/>
      <c r="BC881" s="35"/>
      <c r="BD881" s="35"/>
      <c r="BE881" s="35"/>
      <c r="BF881" s="35"/>
      <c r="BG881" s="35"/>
      <c r="BH881" s="35"/>
      <c r="BI881" s="35"/>
      <c r="BJ881" s="35"/>
    </row>
    <row r="882" spans="1:62" s="11" customFormat="1" ht="60" x14ac:dyDescent="0.25">
      <c r="A882" s="35"/>
      <c r="B882" s="31">
        <v>872</v>
      </c>
      <c r="C882" s="4" t="s">
        <v>95</v>
      </c>
      <c r="D882" s="4" t="s">
        <v>1075</v>
      </c>
      <c r="E882" s="34">
        <v>1</v>
      </c>
      <c r="F882" s="17">
        <v>0.13400000000000001</v>
      </c>
      <c r="G882" s="17">
        <v>0.13400000000000001</v>
      </c>
      <c r="H882" s="32" t="s">
        <v>1090</v>
      </c>
      <c r="I882" s="17"/>
      <c r="J882" s="17"/>
      <c r="K882" s="35"/>
      <c r="L882" s="35"/>
      <c r="M882" s="35"/>
      <c r="N882" s="35"/>
      <c r="O882" s="35"/>
      <c r="P882" s="35"/>
      <c r="Q882" s="35"/>
      <c r="R882" s="35"/>
      <c r="S882" s="35"/>
      <c r="T882" s="35"/>
      <c r="U882" s="35"/>
      <c r="V882" s="35"/>
      <c r="W882" s="35"/>
      <c r="X882" s="35"/>
      <c r="Y882" s="35"/>
      <c r="Z882" s="35"/>
      <c r="AA882" s="35"/>
      <c r="AB882" s="35"/>
      <c r="AC882" s="35"/>
      <c r="AD882" s="35"/>
      <c r="AE882" s="35"/>
      <c r="AF882" s="35"/>
      <c r="AG882" s="35"/>
      <c r="AH882" s="35"/>
      <c r="AI882" s="35"/>
      <c r="AJ882" s="35"/>
      <c r="AK882" s="35"/>
      <c r="AL882" s="35"/>
      <c r="AM882" s="35"/>
      <c r="AN882" s="35"/>
      <c r="AO882" s="35"/>
      <c r="AP882" s="35"/>
      <c r="AQ882" s="35"/>
      <c r="AR882" s="35"/>
      <c r="AS882" s="35"/>
      <c r="AT882" s="35"/>
      <c r="AU882" s="35"/>
      <c r="AV882" s="35"/>
      <c r="AW882" s="35"/>
      <c r="AX882" s="35"/>
      <c r="AY882" s="35"/>
      <c r="AZ882" s="35"/>
      <c r="BA882" s="35"/>
      <c r="BB882" s="35"/>
      <c r="BC882" s="35"/>
      <c r="BD882" s="35"/>
      <c r="BE882" s="35"/>
      <c r="BF882" s="35"/>
      <c r="BG882" s="35"/>
      <c r="BH882" s="35"/>
      <c r="BI882" s="35"/>
      <c r="BJ882" s="35"/>
    </row>
    <row r="883" spans="1:62" s="11" customFormat="1" ht="60" x14ac:dyDescent="0.25">
      <c r="A883" s="35"/>
      <c r="B883" s="31">
        <v>873</v>
      </c>
      <c r="C883" s="4" t="s">
        <v>95</v>
      </c>
      <c r="D883" s="4" t="s">
        <v>1076</v>
      </c>
      <c r="E883" s="34">
        <v>0.4</v>
      </c>
      <c r="F883" s="17">
        <v>4.9669999999999996</v>
      </c>
      <c r="G883" s="17">
        <v>4.9669999999999996</v>
      </c>
      <c r="H883" s="32" t="s">
        <v>1090</v>
      </c>
      <c r="I883" s="17"/>
      <c r="J883" s="17"/>
      <c r="K883" s="35"/>
      <c r="L883" s="35"/>
      <c r="M883" s="35"/>
      <c r="N883" s="35"/>
      <c r="O883" s="35"/>
      <c r="P883" s="35"/>
      <c r="Q883" s="35"/>
      <c r="R883" s="35"/>
      <c r="S883" s="35"/>
      <c r="T883" s="35"/>
      <c r="U883" s="35"/>
      <c r="V883" s="35"/>
      <c r="W883" s="35"/>
      <c r="X883" s="35"/>
      <c r="Y883" s="35"/>
      <c r="Z883" s="35"/>
      <c r="AA883" s="35"/>
      <c r="AB883" s="35"/>
      <c r="AC883" s="35"/>
      <c r="AD883" s="35"/>
      <c r="AE883" s="35"/>
      <c r="AF883" s="35"/>
      <c r="AG883" s="35"/>
      <c r="AH883" s="35"/>
      <c r="AI883" s="35"/>
      <c r="AJ883" s="35"/>
      <c r="AK883" s="35"/>
      <c r="AL883" s="35"/>
      <c r="AM883" s="35"/>
      <c r="AN883" s="35"/>
      <c r="AO883" s="35"/>
      <c r="AP883" s="35"/>
      <c r="AQ883" s="35"/>
      <c r="AR883" s="35"/>
      <c r="AS883" s="35"/>
      <c r="AT883" s="35"/>
      <c r="AU883" s="35"/>
      <c r="AV883" s="35"/>
      <c r="AW883" s="35"/>
      <c r="AX883" s="35"/>
      <c r="AY883" s="35"/>
      <c r="AZ883" s="35"/>
      <c r="BA883" s="35"/>
      <c r="BB883" s="35"/>
      <c r="BC883" s="35"/>
      <c r="BD883" s="35"/>
      <c r="BE883" s="35"/>
      <c r="BF883" s="35"/>
      <c r="BG883" s="35"/>
      <c r="BH883" s="35"/>
      <c r="BI883" s="35"/>
      <c r="BJ883" s="35"/>
    </row>
    <row r="884" spans="1:62" s="11" customFormat="1" ht="60" x14ac:dyDescent="0.25">
      <c r="A884" s="35"/>
      <c r="B884" s="31">
        <v>874</v>
      </c>
      <c r="C884" s="4" t="s">
        <v>95</v>
      </c>
      <c r="D884" s="4" t="s">
        <v>1078</v>
      </c>
      <c r="E884" s="34">
        <v>3</v>
      </c>
      <c r="F884" s="17">
        <v>1.607</v>
      </c>
      <c r="G884" s="17">
        <v>1.607</v>
      </c>
      <c r="H884" s="32" t="s">
        <v>1090</v>
      </c>
      <c r="I884" s="17"/>
      <c r="J884" s="17"/>
      <c r="K884" s="35"/>
      <c r="L884" s="35"/>
      <c r="M884" s="35"/>
      <c r="N884" s="35"/>
      <c r="O884" s="35"/>
      <c r="P884" s="35"/>
      <c r="Q884" s="35"/>
      <c r="R884" s="35"/>
      <c r="S884" s="35"/>
      <c r="T884" s="35"/>
      <c r="U884" s="35"/>
      <c r="V884" s="35"/>
      <c r="W884" s="35"/>
      <c r="X884" s="35"/>
      <c r="Y884" s="35"/>
      <c r="Z884" s="35"/>
      <c r="AA884" s="35"/>
      <c r="AB884" s="35"/>
      <c r="AC884" s="35"/>
      <c r="AD884" s="35"/>
      <c r="AE884" s="35"/>
      <c r="AF884" s="35"/>
      <c r="AG884" s="35"/>
      <c r="AH884" s="35"/>
      <c r="AI884" s="35"/>
      <c r="AJ884" s="35"/>
      <c r="AK884" s="35"/>
      <c r="AL884" s="35"/>
      <c r="AM884" s="35"/>
      <c r="AN884" s="35"/>
      <c r="AO884" s="35"/>
      <c r="AP884" s="35"/>
      <c r="AQ884" s="35"/>
      <c r="AR884" s="35"/>
      <c r="AS884" s="35"/>
      <c r="AT884" s="35"/>
      <c r="AU884" s="35"/>
      <c r="AV884" s="35"/>
      <c r="AW884" s="35"/>
      <c r="AX884" s="35"/>
      <c r="AY884" s="35"/>
      <c r="AZ884" s="35"/>
      <c r="BA884" s="35"/>
      <c r="BB884" s="35"/>
      <c r="BC884" s="35"/>
      <c r="BD884" s="35"/>
      <c r="BE884" s="35"/>
      <c r="BF884" s="35"/>
      <c r="BG884" s="35"/>
      <c r="BH884" s="35"/>
      <c r="BI884" s="35"/>
      <c r="BJ884" s="35"/>
    </row>
    <row r="885" spans="1:62" s="11" customFormat="1" ht="90" x14ac:dyDescent="0.25">
      <c r="A885" s="35"/>
      <c r="B885" s="31">
        <v>875</v>
      </c>
      <c r="C885" s="4" t="s">
        <v>95</v>
      </c>
      <c r="D885" s="4" t="s">
        <v>1077</v>
      </c>
      <c r="E885" s="34">
        <v>19.399999999999999</v>
      </c>
      <c r="F885" s="17">
        <v>4.9669999999999996</v>
      </c>
      <c r="G885" s="17">
        <v>4.9669999999999996</v>
      </c>
      <c r="H885" s="32" t="s">
        <v>1090</v>
      </c>
      <c r="I885" s="17"/>
      <c r="J885" s="17"/>
      <c r="K885" s="35"/>
      <c r="L885" s="35"/>
      <c r="M885" s="35"/>
      <c r="N885" s="35"/>
      <c r="O885" s="35"/>
      <c r="P885" s="35"/>
      <c r="Q885" s="35"/>
      <c r="R885" s="35"/>
      <c r="S885" s="35"/>
      <c r="T885" s="35"/>
      <c r="U885" s="35"/>
      <c r="V885" s="35"/>
      <c r="W885" s="35"/>
      <c r="X885" s="35"/>
      <c r="Y885" s="35"/>
      <c r="Z885" s="35"/>
      <c r="AA885" s="35"/>
      <c r="AB885" s="35"/>
      <c r="AC885" s="35"/>
      <c r="AD885" s="35"/>
      <c r="AE885" s="35"/>
      <c r="AF885" s="35"/>
      <c r="AG885" s="35"/>
      <c r="AH885" s="35"/>
      <c r="AI885" s="35"/>
      <c r="AJ885" s="35"/>
      <c r="AK885" s="35"/>
      <c r="AL885" s="35"/>
      <c r="AM885" s="35"/>
      <c r="AN885" s="35"/>
      <c r="AO885" s="35"/>
      <c r="AP885" s="35"/>
      <c r="AQ885" s="35"/>
      <c r="AR885" s="35"/>
      <c r="AS885" s="35"/>
      <c r="AT885" s="35"/>
      <c r="AU885" s="35"/>
      <c r="AV885" s="35"/>
      <c r="AW885" s="35"/>
      <c r="AX885" s="35"/>
      <c r="AY885" s="35"/>
      <c r="AZ885" s="35"/>
      <c r="BA885" s="35"/>
      <c r="BB885" s="35"/>
      <c r="BC885" s="35"/>
      <c r="BD885" s="35"/>
      <c r="BE885" s="35"/>
      <c r="BF885" s="35"/>
      <c r="BG885" s="35"/>
      <c r="BH885" s="35"/>
      <c r="BI885" s="35"/>
      <c r="BJ885" s="35"/>
    </row>
    <row r="886" spans="1:62" s="11" customFormat="1" ht="75" x14ac:dyDescent="0.25">
      <c r="A886" s="35"/>
      <c r="B886" s="31">
        <v>876</v>
      </c>
      <c r="C886" s="4" t="s">
        <v>95</v>
      </c>
      <c r="D886" s="4" t="s">
        <v>1079</v>
      </c>
      <c r="E886" s="34">
        <v>1</v>
      </c>
      <c r="F886" s="17">
        <v>1.607</v>
      </c>
      <c r="G886" s="17">
        <v>1.607</v>
      </c>
      <c r="H886" s="32" t="s">
        <v>1090</v>
      </c>
      <c r="I886" s="17"/>
      <c r="J886" s="17"/>
      <c r="K886" s="35"/>
      <c r="L886" s="35"/>
      <c r="M886" s="35"/>
      <c r="N886" s="35"/>
      <c r="O886" s="35"/>
      <c r="P886" s="35"/>
      <c r="Q886" s="35"/>
      <c r="R886" s="35"/>
      <c r="S886" s="35"/>
      <c r="T886" s="35"/>
      <c r="U886" s="35"/>
      <c r="V886" s="35"/>
      <c r="W886" s="35"/>
      <c r="X886" s="35"/>
      <c r="Y886" s="35"/>
      <c r="Z886" s="35"/>
      <c r="AA886" s="35"/>
      <c r="AB886" s="35"/>
      <c r="AC886" s="35"/>
      <c r="AD886" s="35"/>
      <c r="AE886" s="35"/>
      <c r="AF886" s="35"/>
      <c r="AG886" s="35"/>
      <c r="AH886" s="35"/>
      <c r="AI886" s="35"/>
      <c r="AJ886" s="35"/>
      <c r="AK886" s="35"/>
      <c r="AL886" s="35"/>
      <c r="AM886" s="35"/>
      <c r="AN886" s="35"/>
      <c r="AO886" s="35"/>
      <c r="AP886" s="35"/>
      <c r="AQ886" s="35"/>
      <c r="AR886" s="35"/>
      <c r="AS886" s="35"/>
      <c r="AT886" s="35"/>
      <c r="AU886" s="35"/>
      <c r="AV886" s="35"/>
      <c r="AW886" s="35"/>
      <c r="AX886" s="35"/>
      <c r="AY886" s="35"/>
      <c r="AZ886" s="35"/>
      <c r="BA886" s="35"/>
      <c r="BB886" s="35"/>
      <c r="BC886" s="35"/>
      <c r="BD886" s="35"/>
      <c r="BE886" s="35"/>
      <c r="BF886" s="35"/>
      <c r="BG886" s="35"/>
      <c r="BH886" s="35"/>
      <c r="BI886" s="35"/>
      <c r="BJ886" s="35"/>
    </row>
    <row r="887" spans="1:62" s="11" customFormat="1" ht="45" x14ac:dyDescent="0.25">
      <c r="A887" s="35"/>
      <c r="B887" s="31">
        <v>877</v>
      </c>
      <c r="C887" s="4" t="s">
        <v>95</v>
      </c>
      <c r="D887" s="4" t="s">
        <v>1080</v>
      </c>
      <c r="E887" s="34">
        <v>0.5</v>
      </c>
      <c r="F887" s="17">
        <v>0.26100000000000001</v>
      </c>
      <c r="G887" s="17">
        <v>0.26100000000000001</v>
      </c>
      <c r="H887" s="32" t="s">
        <v>1090</v>
      </c>
      <c r="I887" s="17"/>
      <c r="J887" s="17"/>
      <c r="K887" s="35"/>
      <c r="L887" s="35"/>
      <c r="M887" s="35"/>
      <c r="N887" s="35"/>
      <c r="O887" s="35"/>
      <c r="P887" s="35"/>
      <c r="Q887" s="35"/>
      <c r="R887" s="35"/>
      <c r="S887" s="35"/>
      <c r="T887" s="35"/>
      <c r="U887" s="35"/>
      <c r="V887" s="35"/>
      <c r="W887" s="35"/>
      <c r="X887" s="35"/>
      <c r="Y887" s="35"/>
      <c r="Z887" s="35"/>
      <c r="AA887" s="35"/>
      <c r="AB887" s="35"/>
      <c r="AC887" s="35"/>
      <c r="AD887" s="35"/>
      <c r="AE887" s="35"/>
      <c r="AF887" s="35"/>
      <c r="AG887" s="35"/>
      <c r="AH887" s="35"/>
      <c r="AI887" s="35"/>
      <c r="AJ887" s="35"/>
      <c r="AK887" s="35"/>
      <c r="AL887" s="35"/>
      <c r="AM887" s="35"/>
      <c r="AN887" s="35"/>
      <c r="AO887" s="35"/>
      <c r="AP887" s="35"/>
      <c r="AQ887" s="35"/>
      <c r="AR887" s="35"/>
      <c r="AS887" s="35"/>
      <c r="AT887" s="35"/>
      <c r="AU887" s="35"/>
      <c r="AV887" s="35"/>
      <c r="AW887" s="35"/>
      <c r="AX887" s="35"/>
      <c r="AY887" s="35"/>
      <c r="AZ887" s="35"/>
      <c r="BA887" s="35"/>
      <c r="BB887" s="35"/>
      <c r="BC887" s="35"/>
      <c r="BD887" s="35"/>
      <c r="BE887" s="35"/>
      <c r="BF887" s="35"/>
      <c r="BG887" s="35"/>
      <c r="BH887" s="35"/>
      <c r="BI887" s="35"/>
      <c r="BJ887" s="35"/>
    </row>
    <row r="888" spans="1:62" s="11" customFormat="1" ht="60" x14ac:dyDescent="0.25">
      <c r="A888" s="35"/>
      <c r="B888" s="31">
        <v>878</v>
      </c>
      <c r="C888" s="4" t="s">
        <v>95</v>
      </c>
      <c r="D888" s="4" t="s">
        <v>1081</v>
      </c>
      <c r="E888" s="34">
        <v>3</v>
      </c>
      <c r="F888" s="17">
        <v>0.93799999999999994</v>
      </c>
      <c r="G888" s="17">
        <v>0.93799999999999994</v>
      </c>
      <c r="H888" s="32" t="s">
        <v>1090</v>
      </c>
      <c r="I888" s="17"/>
      <c r="J888" s="17"/>
      <c r="K888" s="35"/>
      <c r="L888" s="35"/>
      <c r="M888" s="35"/>
      <c r="N888" s="35"/>
      <c r="O888" s="35"/>
      <c r="P888" s="35"/>
      <c r="Q888" s="35"/>
      <c r="R888" s="35"/>
      <c r="S888" s="35"/>
      <c r="T888" s="35"/>
      <c r="U888" s="35"/>
      <c r="V888" s="35"/>
      <c r="W888" s="35"/>
      <c r="X888" s="35"/>
      <c r="Y888" s="35"/>
      <c r="Z888" s="35"/>
      <c r="AA888" s="35"/>
      <c r="AB888" s="35"/>
      <c r="AC888" s="35"/>
      <c r="AD888" s="35"/>
      <c r="AE888" s="35"/>
      <c r="AF888" s="35"/>
      <c r="AG888" s="35"/>
      <c r="AH888" s="35"/>
      <c r="AI888" s="35"/>
      <c r="AJ888" s="35"/>
      <c r="AK888" s="35"/>
      <c r="AL888" s="35"/>
      <c r="AM888" s="35"/>
      <c r="AN888" s="35"/>
      <c r="AO888" s="35"/>
      <c r="AP888" s="35"/>
      <c r="AQ888" s="35"/>
      <c r="AR888" s="35"/>
      <c r="AS888" s="35"/>
      <c r="AT888" s="35"/>
      <c r="AU888" s="35"/>
      <c r="AV888" s="35"/>
      <c r="AW888" s="35"/>
      <c r="AX888" s="35"/>
      <c r="AY888" s="35"/>
      <c r="AZ888" s="35"/>
      <c r="BA888" s="35"/>
      <c r="BB888" s="35"/>
      <c r="BC888" s="35"/>
      <c r="BD888" s="35"/>
      <c r="BE888" s="35"/>
      <c r="BF888" s="35"/>
      <c r="BG888" s="35"/>
      <c r="BH888" s="35"/>
      <c r="BI888" s="35"/>
      <c r="BJ888" s="35"/>
    </row>
    <row r="889" spans="1:62" s="11" customFormat="1" ht="60" x14ac:dyDescent="0.25">
      <c r="A889" s="35"/>
      <c r="B889" s="31">
        <v>879</v>
      </c>
      <c r="C889" s="4" t="s">
        <v>95</v>
      </c>
      <c r="D889" s="4" t="s">
        <v>1082</v>
      </c>
      <c r="E889" s="34">
        <v>1</v>
      </c>
      <c r="F889" s="17">
        <v>0.151</v>
      </c>
      <c r="G889" s="17">
        <v>0.151</v>
      </c>
      <c r="H889" s="32" t="s">
        <v>1090</v>
      </c>
      <c r="I889" s="17"/>
      <c r="J889" s="17"/>
      <c r="K889" s="35"/>
      <c r="L889" s="35"/>
      <c r="M889" s="35"/>
      <c r="N889" s="35"/>
      <c r="O889" s="35"/>
      <c r="P889" s="35"/>
      <c r="Q889" s="35"/>
      <c r="R889" s="35"/>
      <c r="S889" s="35"/>
      <c r="T889" s="35"/>
      <c r="U889" s="35"/>
      <c r="V889" s="35"/>
      <c r="W889" s="35"/>
      <c r="X889" s="35"/>
      <c r="Y889" s="35"/>
      <c r="Z889" s="35"/>
      <c r="AA889" s="35"/>
      <c r="AB889" s="35"/>
      <c r="AC889" s="35"/>
      <c r="AD889" s="35"/>
      <c r="AE889" s="35"/>
      <c r="AF889" s="35"/>
      <c r="AG889" s="35"/>
      <c r="AH889" s="35"/>
      <c r="AI889" s="35"/>
      <c r="AJ889" s="35"/>
      <c r="AK889" s="35"/>
      <c r="AL889" s="35"/>
      <c r="AM889" s="35"/>
      <c r="AN889" s="35"/>
      <c r="AO889" s="35"/>
      <c r="AP889" s="35"/>
      <c r="AQ889" s="35"/>
      <c r="AR889" s="35"/>
      <c r="AS889" s="35"/>
      <c r="AT889" s="35"/>
      <c r="AU889" s="35"/>
      <c r="AV889" s="35"/>
      <c r="AW889" s="35"/>
      <c r="AX889" s="35"/>
      <c r="AY889" s="35"/>
      <c r="AZ889" s="35"/>
      <c r="BA889" s="35"/>
      <c r="BB889" s="35"/>
      <c r="BC889" s="35"/>
      <c r="BD889" s="35"/>
      <c r="BE889" s="35"/>
      <c r="BF889" s="35"/>
      <c r="BG889" s="35"/>
      <c r="BH889" s="35"/>
      <c r="BI889" s="35"/>
      <c r="BJ889" s="35"/>
    </row>
    <row r="890" spans="1:62" s="11" customFormat="1" ht="60" x14ac:dyDescent="0.25">
      <c r="A890" s="35"/>
      <c r="B890" s="31">
        <v>880</v>
      </c>
      <c r="C890" s="4" t="s">
        <v>95</v>
      </c>
      <c r="D890" s="4" t="s">
        <v>1083</v>
      </c>
      <c r="E890" s="34">
        <v>1</v>
      </c>
      <c r="F890" s="17">
        <v>2.3170000000000002</v>
      </c>
      <c r="G890" s="17">
        <v>2.3170000000000002</v>
      </c>
      <c r="H890" s="32" t="s">
        <v>1090</v>
      </c>
      <c r="I890" s="17"/>
      <c r="J890" s="17"/>
      <c r="K890" s="35"/>
      <c r="L890" s="35"/>
      <c r="M890" s="35"/>
      <c r="N890" s="35"/>
      <c r="O890" s="35"/>
      <c r="P890" s="35"/>
      <c r="Q890" s="35"/>
      <c r="R890" s="35"/>
      <c r="S890" s="35"/>
      <c r="T890" s="35"/>
      <c r="U890" s="35"/>
      <c r="V890" s="35"/>
      <c r="W890" s="35"/>
      <c r="X890" s="35"/>
      <c r="Y890" s="35"/>
      <c r="Z890" s="35"/>
      <c r="AA890" s="35"/>
      <c r="AB890" s="35"/>
      <c r="AC890" s="35"/>
      <c r="AD890" s="35"/>
      <c r="AE890" s="35"/>
      <c r="AF890" s="35"/>
      <c r="AG890" s="35"/>
      <c r="AH890" s="35"/>
      <c r="AI890" s="35"/>
      <c r="AJ890" s="35"/>
      <c r="AK890" s="35"/>
      <c r="AL890" s="35"/>
      <c r="AM890" s="35"/>
      <c r="AN890" s="35"/>
      <c r="AO890" s="35"/>
      <c r="AP890" s="35"/>
      <c r="AQ890" s="35"/>
      <c r="AR890" s="35"/>
      <c r="AS890" s="35"/>
      <c r="AT890" s="35"/>
      <c r="AU890" s="35"/>
      <c r="AV890" s="35"/>
      <c r="AW890" s="35"/>
      <c r="AX890" s="35"/>
      <c r="AY890" s="35"/>
      <c r="AZ890" s="35"/>
      <c r="BA890" s="35"/>
      <c r="BB890" s="35"/>
      <c r="BC890" s="35"/>
      <c r="BD890" s="35"/>
      <c r="BE890" s="35"/>
      <c r="BF890" s="35"/>
      <c r="BG890" s="35"/>
      <c r="BH890" s="35"/>
      <c r="BI890" s="35"/>
      <c r="BJ890" s="35"/>
    </row>
    <row r="891" spans="1:62" s="11" customFormat="1" ht="60" x14ac:dyDescent="0.25">
      <c r="A891" s="35"/>
      <c r="B891" s="31">
        <v>881</v>
      </c>
      <c r="C891" s="4" t="s">
        <v>95</v>
      </c>
      <c r="D891" s="4" t="s">
        <v>1084</v>
      </c>
      <c r="E891" s="34">
        <v>1.5</v>
      </c>
      <c r="F891" s="17">
        <v>0.76600000000000001</v>
      </c>
      <c r="G891" s="6">
        <v>0.15</v>
      </c>
      <c r="H891" s="32" t="s">
        <v>1090</v>
      </c>
      <c r="I891" s="17"/>
      <c r="J891" s="17"/>
      <c r="K891" s="35"/>
      <c r="L891" s="35"/>
      <c r="M891" s="35"/>
      <c r="N891" s="35"/>
      <c r="O891" s="35"/>
      <c r="P891" s="35"/>
      <c r="Q891" s="35"/>
      <c r="R891" s="35"/>
      <c r="S891" s="35"/>
      <c r="T891" s="35"/>
      <c r="U891" s="35"/>
      <c r="V891" s="35"/>
      <c r="W891" s="35"/>
      <c r="X891" s="35"/>
      <c r="Y891" s="35"/>
      <c r="Z891" s="35"/>
      <c r="AA891" s="35"/>
      <c r="AB891" s="35"/>
      <c r="AC891" s="35"/>
      <c r="AD891" s="35"/>
      <c r="AE891" s="35"/>
      <c r="AF891" s="35"/>
      <c r="AG891" s="35"/>
      <c r="AH891" s="35"/>
      <c r="AI891" s="35"/>
      <c r="AJ891" s="35"/>
      <c r="AK891" s="35"/>
      <c r="AL891" s="35"/>
      <c r="AM891" s="35"/>
      <c r="AN891" s="35"/>
      <c r="AO891" s="35"/>
      <c r="AP891" s="35"/>
      <c r="AQ891" s="35"/>
      <c r="AR891" s="35"/>
      <c r="AS891" s="35"/>
      <c r="AT891" s="35"/>
      <c r="AU891" s="35"/>
      <c r="AV891" s="35"/>
      <c r="AW891" s="35"/>
      <c r="AX891" s="35"/>
      <c r="AY891" s="35"/>
      <c r="AZ891" s="35"/>
      <c r="BA891" s="35"/>
      <c r="BB891" s="35"/>
      <c r="BC891" s="35"/>
      <c r="BD891" s="35"/>
      <c r="BE891" s="35"/>
      <c r="BF891" s="35"/>
      <c r="BG891" s="35"/>
      <c r="BH891" s="35"/>
      <c r="BI891" s="35"/>
      <c r="BJ891" s="35"/>
    </row>
    <row r="892" spans="1:62" s="11" customFormat="1" ht="60" x14ac:dyDescent="0.25">
      <c r="A892" s="35"/>
      <c r="B892" s="31">
        <v>882</v>
      </c>
      <c r="C892" s="4" t="s">
        <v>95</v>
      </c>
      <c r="D892" s="4" t="s">
        <v>1085</v>
      </c>
      <c r="E892" s="34">
        <v>3</v>
      </c>
      <c r="F892" s="17">
        <v>0.85299999999999998</v>
      </c>
      <c r="G892" s="17">
        <v>0.85299999999999998</v>
      </c>
      <c r="H892" s="32" t="s">
        <v>1090</v>
      </c>
      <c r="I892" s="17"/>
      <c r="J892" s="17"/>
      <c r="K892" s="35"/>
      <c r="L892" s="35"/>
      <c r="M892" s="35"/>
      <c r="N892" s="35"/>
      <c r="O892" s="35"/>
      <c r="P892" s="35"/>
      <c r="Q892" s="35"/>
      <c r="R892" s="35"/>
      <c r="S892" s="35"/>
      <c r="T892" s="35"/>
      <c r="U892" s="35"/>
      <c r="V892" s="35"/>
      <c r="W892" s="35"/>
      <c r="X892" s="35"/>
      <c r="Y892" s="35"/>
      <c r="Z892" s="35"/>
      <c r="AA892" s="35"/>
      <c r="AB892" s="35"/>
      <c r="AC892" s="35"/>
      <c r="AD892" s="35"/>
      <c r="AE892" s="35"/>
      <c r="AF892" s="35"/>
      <c r="AG892" s="35"/>
      <c r="AH892" s="35"/>
      <c r="AI892" s="35"/>
      <c r="AJ892" s="35"/>
      <c r="AK892" s="35"/>
      <c r="AL892" s="35"/>
      <c r="AM892" s="35"/>
      <c r="AN892" s="35"/>
      <c r="AO892" s="35"/>
      <c r="AP892" s="35"/>
      <c r="AQ892" s="35"/>
      <c r="AR892" s="35"/>
      <c r="AS892" s="35"/>
      <c r="AT892" s="35"/>
      <c r="AU892" s="35"/>
      <c r="AV892" s="35"/>
      <c r="AW892" s="35"/>
      <c r="AX892" s="35"/>
      <c r="AY892" s="35"/>
      <c r="AZ892" s="35"/>
      <c r="BA892" s="35"/>
      <c r="BB892" s="35"/>
      <c r="BC892" s="35"/>
      <c r="BD892" s="35"/>
      <c r="BE892" s="35"/>
      <c r="BF892" s="35"/>
      <c r="BG892" s="35"/>
      <c r="BH892" s="35"/>
      <c r="BI892" s="35"/>
      <c r="BJ892" s="35"/>
    </row>
    <row r="893" spans="1:62" s="11" customFormat="1" ht="45" x14ac:dyDescent="0.25">
      <c r="A893" s="35"/>
      <c r="B893" s="31">
        <v>883</v>
      </c>
      <c r="C893" s="4" t="s">
        <v>95</v>
      </c>
      <c r="D893" s="4" t="s">
        <v>1086</v>
      </c>
      <c r="E893" s="34">
        <v>3</v>
      </c>
      <c r="F893" s="17">
        <v>0.33600000000000002</v>
      </c>
      <c r="G893" s="17">
        <v>0.33600000000000002</v>
      </c>
      <c r="H893" s="32" t="s">
        <v>1090</v>
      </c>
      <c r="I893" s="17"/>
      <c r="J893" s="17"/>
      <c r="K893" s="35"/>
      <c r="L893" s="35"/>
      <c r="M893" s="35"/>
      <c r="N893" s="35"/>
      <c r="O893" s="35"/>
      <c r="P893" s="35"/>
      <c r="Q893" s="35"/>
      <c r="R893" s="35"/>
      <c r="S893" s="35"/>
      <c r="T893" s="35"/>
      <c r="U893" s="35"/>
      <c r="V893" s="35"/>
      <c r="W893" s="35"/>
      <c r="X893" s="35"/>
      <c r="Y893" s="35"/>
      <c r="Z893" s="35"/>
      <c r="AA893" s="35"/>
      <c r="AB893" s="35"/>
      <c r="AC893" s="35"/>
      <c r="AD893" s="35"/>
      <c r="AE893" s="35"/>
      <c r="AF893" s="35"/>
      <c r="AG893" s="35"/>
      <c r="AH893" s="35"/>
      <c r="AI893" s="35"/>
      <c r="AJ893" s="35"/>
      <c r="AK893" s="35"/>
      <c r="AL893" s="35"/>
      <c r="AM893" s="35"/>
      <c r="AN893" s="35"/>
      <c r="AO893" s="35"/>
      <c r="AP893" s="35"/>
      <c r="AQ893" s="35"/>
      <c r="AR893" s="35"/>
      <c r="AS893" s="35"/>
      <c r="AT893" s="35"/>
      <c r="AU893" s="35"/>
      <c r="AV893" s="35"/>
      <c r="AW893" s="35"/>
      <c r="AX893" s="35"/>
      <c r="AY893" s="35"/>
      <c r="AZ893" s="35"/>
      <c r="BA893" s="35"/>
      <c r="BB893" s="35"/>
      <c r="BC893" s="35"/>
      <c r="BD893" s="35"/>
      <c r="BE893" s="35"/>
      <c r="BF893" s="35"/>
      <c r="BG893" s="35"/>
      <c r="BH893" s="35"/>
      <c r="BI893" s="35"/>
      <c r="BJ893" s="35"/>
    </row>
    <row r="894" spans="1:62" s="11" customFormat="1" ht="60" x14ac:dyDescent="0.25">
      <c r="A894" s="35"/>
      <c r="B894" s="31">
        <v>884</v>
      </c>
      <c r="C894" s="4" t="s">
        <v>95</v>
      </c>
      <c r="D894" s="4" t="s">
        <v>1087</v>
      </c>
      <c r="E894" s="34">
        <v>6.5</v>
      </c>
      <c r="F894" s="17">
        <v>1.206</v>
      </c>
      <c r="G894" s="17">
        <v>0.33600000000000002</v>
      </c>
      <c r="H894" s="32" t="s">
        <v>1090</v>
      </c>
      <c r="I894" s="17"/>
      <c r="J894" s="17"/>
      <c r="K894" s="35"/>
      <c r="L894" s="35"/>
      <c r="M894" s="35"/>
      <c r="N894" s="35"/>
      <c r="O894" s="35"/>
      <c r="P894" s="35"/>
      <c r="Q894" s="35"/>
      <c r="R894" s="35"/>
      <c r="S894" s="35"/>
      <c r="T894" s="35"/>
      <c r="U894" s="35"/>
      <c r="V894" s="35"/>
      <c r="W894" s="35"/>
      <c r="X894" s="35"/>
      <c r="Y894" s="35"/>
      <c r="Z894" s="35"/>
      <c r="AA894" s="35"/>
      <c r="AB894" s="35"/>
      <c r="AC894" s="35"/>
      <c r="AD894" s="35"/>
      <c r="AE894" s="35"/>
      <c r="AF894" s="35"/>
      <c r="AG894" s="35"/>
      <c r="AH894" s="35"/>
      <c r="AI894" s="35"/>
      <c r="AJ894" s="35"/>
      <c r="AK894" s="35"/>
      <c r="AL894" s="35"/>
      <c r="AM894" s="35"/>
      <c r="AN894" s="35"/>
      <c r="AO894" s="35"/>
      <c r="AP894" s="35"/>
      <c r="AQ894" s="35"/>
      <c r="AR894" s="35"/>
      <c r="AS894" s="35"/>
      <c r="AT894" s="35"/>
      <c r="AU894" s="35"/>
      <c r="AV894" s="35"/>
      <c r="AW894" s="35"/>
      <c r="AX894" s="35"/>
      <c r="AY894" s="35"/>
      <c r="AZ894" s="35"/>
      <c r="BA894" s="35"/>
      <c r="BB894" s="35"/>
      <c r="BC894" s="35"/>
      <c r="BD894" s="35"/>
      <c r="BE894" s="35"/>
      <c r="BF894" s="35"/>
      <c r="BG894" s="35"/>
      <c r="BH894" s="35"/>
      <c r="BI894" s="35"/>
      <c r="BJ894" s="35"/>
    </row>
    <row r="895" spans="1:62" s="11" customFormat="1" ht="45" x14ac:dyDescent="0.25">
      <c r="A895" s="35"/>
      <c r="B895" s="31">
        <v>885</v>
      </c>
      <c r="C895" s="4" t="s">
        <v>95</v>
      </c>
      <c r="D895" s="4" t="s">
        <v>1124</v>
      </c>
      <c r="E895" s="34">
        <v>0.6</v>
      </c>
      <c r="F895" s="17">
        <v>0.43099999999999999</v>
      </c>
      <c r="G895" s="17">
        <v>0.43099999999999999</v>
      </c>
      <c r="H895" s="32" t="s">
        <v>1104</v>
      </c>
      <c r="I895" s="17"/>
      <c r="J895" s="17"/>
      <c r="K895" s="35"/>
      <c r="L895" s="35"/>
      <c r="M895" s="35"/>
      <c r="N895" s="35"/>
      <c r="O895" s="35"/>
      <c r="P895" s="35"/>
      <c r="Q895" s="35"/>
      <c r="R895" s="35"/>
      <c r="S895" s="35"/>
      <c r="T895" s="35"/>
      <c r="U895" s="35"/>
      <c r="V895" s="35"/>
      <c r="W895" s="35"/>
      <c r="X895" s="35"/>
      <c r="Y895" s="35"/>
      <c r="Z895" s="35"/>
      <c r="AA895" s="35"/>
      <c r="AB895" s="35"/>
      <c r="AC895" s="35"/>
      <c r="AD895" s="35"/>
      <c r="AE895" s="35"/>
      <c r="AF895" s="35"/>
      <c r="AG895" s="35"/>
      <c r="AH895" s="35"/>
      <c r="AI895" s="35"/>
      <c r="AJ895" s="35"/>
      <c r="AK895" s="35"/>
      <c r="AL895" s="35"/>
      <c r="AM895" s="35"/>
      <c r="AN895" s="35"/>
      <c r="AO895" s="35"/>
      <c r="AP895" s="35"/>
      <c r="AQ895" s="35"/>
      <c r="AR895" s="35"/>
      <c r="AS895" s="35"/>
      <c r="AT895" s="35"/>
      <c r="AU895" s="35"/>
      <c r="AV895" s="35"/>
      <c r="AW895" s="35"/>
      <c r="AX895" s="35"/>
      <c r="AY895" s="35"/>
      <c r="AZ895" s="35"/>
      <c r="BA895" s="35"/>
      <c r="BB895" s="35"/>
      <c r="BC895" s="35"/>
      <c r="BD895" s="35"/>
      <c r="BE895" s="35"/>
      <c r="BF895" s="35"/>
      <c r="BG895" s="35"/>
      <c r="BH895" s="35"/>
      <c r="BI895" s="35"/>
      <c r="BJ895" s="35"/>
    </row>
    <row r="896" spans="1:62" s="11" customFormat="1" ht="75" x14ac:dyDescent="0.25">
      <c r="A896" s="35"/>
      <c r="B896" s="31">
        <v>886</v>
      </c>
      <c r="C896" s="4" t="s">
        <v>95</v>
      </c>
      <c r="D896" s="4" t="s">
        <v>1125</v>
      </c>
      <c r="E896" s="34">
        <v>1</v>
      </c>
      <c r="F896" s="6">
        <v>1.206</v>
      </c>
      <c r="G896" s="6">
        <v>1.206</v>
      </c>
      <c r="H896" s="32" t="s">
        <v>1104</v>
      </c>
      <c r="I896" s="17"/>
      <c r="J896" s="17"/>
      <c r="K896" s="35"/>
      <c r="L896" s="35"/>
      <c r="M896" s="35"/>
      <c r="N896" s="35"/>
      <c r="O896" s="35"/>
      <c r="P896" s="35"/>
      <c r="Q896" s="35"/>
      <c r="R896" s="35"/>
      <c r="S896" s="35"/>
      <c r="T896" s="35"/>
      <c r="U896" s="35"/>
      <c r="V896" s="35"/>
      <c r="W896" s="35"/>
      <c r="X896" s="35"/>
      <c r="Y896" s="35"/>
      <c r="Z896" s="35"/>
      <c r="AA896" s="35"/>
      <c r="AB896" s="35"/>
      <c r="AC896" s="35"/>
      <c r="AD896" s="35"/>
      <c r="AE896" s="35"/>
      <c r="AF896" s="35"/>
      <c r="AG896" s="35"/>
      <c r="AH896" s="35"/>
      <c r="AI896" s="35"/>
      <c r="AJ896" s="35"/>
      <c r="AK896" s="35"/>
      <c r="AL896" s="35"/>
      <c r="AM896" s="35"/>
      <c r="AN896" s="35"/>
      <c r="AO896" s="35"/>
      <c r="AP896" s="35"/>
      <c r="AQ896" s="35"/>
      <c r="AR896" s="35"/>
      <c r="AS896" s="35"/>
      <c r="AT896" s="35"/>
      <c r="AU896" s="35"/>
      <c r="AV896" s="35"/>
      <c r="AW896" s="35"/>
      <c r="AX896" s="35"/>
      <c r="AY896" s="35"/>
      <c r="AZ896" s="35"/>
      <c r="BA896" s="35"/>
      <c r="BB896" s="35"/>
      <c r="BC896" s="35"/>
      <c r="BD896" s="35"/>
      <c r="BE896" s="35"/>
      <c r="BF896" s="35"/>
      <c r="BG896" s="35"/>
      <c r="BH896" s="35"/>
      <c r="BI896" s="35"/>
      <c r="BJ896" s="35"/>
    </row>
    <row r="897" spans="1:62" s="11" customFormat="1" ht="90" x14ac:dyDescent="0.25">
      <c r="A897" s="35"/>
      <c r="B897" s="31">
        <v>887</v>
      </c>
      <c r="C897" s="4" t="s">
        <v>95</v>
      </c>
      <c r="D897" s="4" t="s">
        <v>1088</v>
      </c>
      <c r="E897" s="34">
        <v>8.3237000000000005</v>
      </c>
      <c r="F897" s="6">
        <v>0.59</v>
      </c>
      <c r="G897" s="6">
        <v>11.5</v>
      </c>
      <c r="H897" s="32" t="s">
        <v>1090</v>
      </c>
      <c r="I897" s="17"/>
      <c r="J897" s="17"/>
      <c r="K897" s="35"/>
      <c r="L897" s="35"/>
      <c r="M897" s="35"/>
      <c r="N897" s="35"/>
      <c r="O897" s="35"/>
      <c r="P897" s="35"/>
      <c r="Q897" s="35"/>
      <c r="R897" s="35"/>
      <c r="S897" s="35"/>
      <c r="T897" s="35"/>
      <c r="U897" s="35"/>
      <c r="V897" s="35"/>
      <c r="W897" s="35"/>
      <c r="X897" s="35"/>
      <c r="Y897" s="35"/>
      <c r="Z897" s="35"/>
      <c r="AA897" s="35"/>
      <c r="AB897" s="35"/>
      <c r="AC897" s="35"/>
      <c r="AD897" s="35"/>
      <c r="AE897" s="35"/>
      <c r="AF897" s="35"/>
      <c r="AG897" s="35"/>
      <c r="AH897" s="35"/>
      <c r="AI897" s="35"/>
      <c r="AJ897" s="35"/>
      <c r="AK897" s="35"/>
      <c r="AL897" s="35"/>
      <c r="AM897" s="35"/>
      <c r="AN897" s="35"/>
      <c r="AO897" s="35"/>
      <c r="AP897" s="35"/>
      <c r="AQ897" s="35"/>
      <c r="AR897" s="35"/>
      <c r="AS897" s="35"/>
      <c r="AT897" s="35"/>
      <c r="AU897" s="35"/>
      <c r="AV897" s="35"/>
      <c r="AW897" s="35"/>
      <c r="AX897" s="35"/>
      <c r="AY897" s="35"/>
      <c r="AZ897" s="35"/>
      <c r="BA897" s="35"/>
      <c r="BB897" s="35"/>
      <c r="BC897" s="35"/>
      <c r="BD897" s="35"/>
      <c r="BE897" s="35"/>
      <c r="BF897" s="35"/>
      <c r="BG897" s="35"/>
      <c r="BH897" s="35"/>
      <c r="BI897" s="35"/>
      <c r="BJ897" s="35"/>
    </row>
    <row r="898" spans="1:62" s="11" customFormat="1" ht="75" x14ac:dyDescent="0.25">
      <c r="A898" s="35"/>
      <c r="B898" s="31">
        <v>888</v>
      </c>
      <c r="C898" s="4" t="s">
        <v>27</v>
      </c>
      <c r="D898" s="4" t="s">
        <v>1095</v>
      </c>
      <c r="E898" s="34">
        <v>1.7536</v>
      </c>
      <c r="F898" s="17">
        <v>41.728999999999999</v>
      </c>
      <c r="G898" s="17">
        <v>41.728999999999999</v>
      </c>
      <c r="H898" s="32" t="s">
        <v>1098</v>
      </c>
      <c r="I898" s="17"/>
      <c r="J898" s="17"/>
      <c r="K898" s="35"/>
      <c r="L898" s="35"/>
      <c r="M898" s="35"/>
      <c r="N898" s="35"/>
      <c r="O898" s="35"/>
      <c r="P898" s="35"/>
      <c r="Q898" s="35"/>
      <c r="R898" s="35"/>
      <c r="S898" s="35"/>
      <c r="T898" s="35"/>
      <c r="U898" s="35"/>
      <c r="V898" s="35"/>
      <c r="W898" s="35"/>
      <c r="X898" s="35"/>
      <c r="Y898" s="35"/>
      <c r="Z898" s="35"/>
      <c r="AA898" s="35"/>
      <c r="AB898" s="35"/>
      <c r="AC898" s="35"/>
      <c r="AD898" s="35"/>
      <c r="AE898" s="35"/>
      <c r="AF898" s="35"/>
      <c r="AG898" s="35"/>
      <c r="AH898" s="35"/>
      <c r="AI898" s="35"/>
      <c r="AJ898" s="35"/>
      <c r="AK898" s="35"/>
      <c r="AL898" s="35"/>
      <c r="AM898" s="35"/>
      <c r="AN898" s="35"/>
      <c r="AO898" s="35"/>
      <c r="AP898" s="35"/>
      <c r="AQ898" s="35"/>
      <c r="AR898" s="35"/>
      <c r="AS898" s="35"/>
      <c r="AT898" s="35"/>
      <c r="AU898" s="35"/>
      <c r="AV898" s="35"/>
      <c r="AW898" s="35"/>
      <c r="AX898" s="35"/>
      <c r="AY898" s="35"/>
      <c r="AZ898" s="35"/>
      <c r="BA898" s="35"/>
      <c r="BB898" s="35"/>
      <c r="BC898" s="35"/>
      <c r="BD898" s="35"/>
      <c r="BE898" s="35"/>
      <c r="BF898" s="35"/>
      <c r="BG898" s="35"/>
      <c r="BH898" s="35"/>
      <c r="BI898" s="35"/>
      <c r="BJ898" s="35"/>
    </row>
    <row r="899" spans="1:62" s="11" customFormat="1" ht="90" x14ac:dyDescent="0.25">
      <c r="A899" s="35"/>
      <c r="B899" s="31">
        <v>889</v>
      </c>
      <c r="C899" s="4" t="s">
        <v>46</v>
      </c>
      <c r="D899" s="4" t="s">
        <v>1096</v>
      </c>
      <c r="E899" s="34">
        <v>0.71140000000000003</v>
      </c>
      <c r="F899" s="17">
        <v>15.255000000000001</v>
      </c>
      <c r="G899" s="17">
        <v>15.255000000000001</v>
      </c>
      <c r="H899" s="32" t="s">
        <v>1098</v>
      </c>
      <c r="I899" s="17"/>
      <c r="J899" s="17"/>
      <c r="K899" s="35"/>
      <c r="L899" s="35"/>
      <c r="M899" s="35"/>
      <c r="N899" s="35"/>
      <c r="O899" s="35"/>
      <c r="P899" s="35"/>
      <c r="Q899" s="35"/>
      <c r="R899" s="35"/>
      <c r="S899" s="35"/>
      <c r="T899" s="35"/>
      <c r="U899" s="35"/>
      <c r="V899" s="35"/>
      <c r="W899" s="35"/>
      <c r="X899" s="35"/>
      <c r="Y899" s="35"/>
      <c r="Z899" s="35"/>
      <c r="AA899" s="35"/>
      <c r="AB899" s="35"/>
      <c r="AC899" s="35"/>
      <c r="AD899" s="35"/>
      <c r="AE899" s="35"/>
      <c r="AF899" s="35"/>
      <c r="AG899" s="35"/>
      <c r="AH899" s="35"/>
      <c r="AI899" s="35"/>
      <c r="AJ899" s="35"/>
      <c r="AK899" s="35"/>
      <c r="AL899" s="35"/>
      <c r="AM899" s="35"/>
      <c r="AN899" s="35"/>
      <c r="AO899" s="35"/>
      <c r="AP899" s="35"/>
      <c r="AQ899" s="35"/>
      <c r="AR899" s="35"/>
      <c r="AS899" s="35"/>
      <c r="AT899" s="35"/>
      <c r="AU899" s="35"/>
      <c r="AV899" s="35"/>
      <c r="AW899" s="35"/>
      <c r="AX899" s="35"/>
      <c r="AY899" s="35"/>
      <c r="AZ899" s="35"/>
      <c r="BA899" s="35"/>
      <c r="BB899" s="35"/>
      <c r="BC899" s="35"/>
      <c r="BD899" s="35"/>
      <c r="BE899" s="35"/>
      <c r="BF899" s="35"/>
      <c r="BG899" s="35"/>
      <c r="BH899" s="35"/>
      <c r="BI899" s="35"/>
      <c r="BJ899" s="35"/>
    </row>
    <row r="900" spans="1:62" s="11" customFormat="1" ht="60" x14ac:dyDescent="0.25">
      <c r="A900" s="35"/>
      <c r="B900" s="31">
        <v>890</v>
      </c>
      <c r="C900" s="4" t="s">
        <v>1094</v>
      </c>
      <c r="D900" s="4" t="s">
        <v>1097</v>
      </c>
      <c r="E900" s="34">
        <v>1</v>
      </c>
      <c r="F900" s="17">
        <v>227.66200000000001</v>
      </c>
      <c r="G900" s="17">
        <v>227.66200000000001</v>
      </c>
      <c r="H900" s="32" t="s">
        <v>1098</v>
      </c>
      <c r="I900" s="17"/>
      <c r="J900" s="17"/>
      <c r="K900" s="35"/>
      <c r="L900" s="35"/>
      <c r="M900" s="35"/>
      <c r="N900" s="35"/>
      <c r="O900" s="35"/>
      <c r="P900" s="35"/>
      <c r="Q900" s="35"/>
      <c r="R900" s="35"/>
      <c r="S900" s="35"/>
      <c r="T900" s="35"/>
      <c r="U900" s="35"/>
      <c r="V900" s="35"/>
      <c r="W900" s="35"/>
      <c r="X900" s="35"/>
      <c r="Y900" s="35"/>
      <c r="Z900" s="35"/>
      <c r="AA900" s="35"/>
      <c r="AB900" s="35"/>
      <c r="AC900" s="35"/>
      <c r="AD900" s="35"/>
      <c r="AE900" s="35"/>
      <c r="AF900" s="35"/>
      <c r="AG900" s="35"/>
      <c r="AH900" s="35"/>
      <c r="AI900" s="35"/>
      <c r="AJ900" s="35"/>
      <c r="AK900" s="35"/>
      <c r="AL900" s="35"/>
      <c r="AM900" s="35"/>
      <c r="AN900" s="35"/>
      <c r="AO900" s="35"/>
      <c r="AP900" s="35"/>
      <c r="AQ900" s="35"/>
      <c r="AR900" s="35"/>
      <c r="AS900" s="35"/>
      <c r="AT900" s="35"/>
      <c r="AU900" s="35"/>
      <c r="AV900" s="35"/>
      <c r="AW900" s="35"/>
      <c r="AX900" s="35"/>
      <c r="AY900" s="35"/>
      <c r="AZ900" s="35"/>
      <c r="BA900" s="35"/>
      <c r="BB900" s="35"/>
      <c r="BC900" s="35"/>
      <c r="BD900" s="35"/>
      <c r="BE900" s="35"/>
      <c r="BF900" s="35"/>
      <c r="BG900" s="35"/>
      <c r="BH900" s="35"/>
      <c r="BI900" s="35"/>
      <c r="BJ900" s="35"/>
    </row>
    <row r="901" spans="1:62" s="11" customFormat="1" ht="45" x14ac:dyDescent="0.25">
      <c r="A901" s="35"/>
      <c r="B901" s="31">
        <v>891</v>
      </c>
      <c r="C901" s="4" t="s">
        <v>600</v>
      </c>
      <c r="D901" s="4" t="s">
        <v>1103</v>
      </c>
      <c r="E901" s="34">
        <v>42.579000000000001</v>
      </c>
      <c r="F901" s="17">
        <v>5.2069999999999999</v>
      </c>
      <c r="G901" s="17">
        <v>5.2069999999999999</v>
      </c>
      <c r="H901" s="32" t="s">
        <v>1104</v>
      </c>
      <c r="I901" s="17"/>
      <c r="J901" s="17"/>
      <c r="K901" s="35"/>
      <c r="L901" s="35"/>
      <c r="M901" s="35"/>
      <c r="N901" s="35"/>
      <c r="O901" s="35"/>
      <c r="P901" s="35"/>
      <c r="Q901" s="35"/>
      <c r="R901" s="35"/>
      <c r="S901" s="35"/>
      <c r="T901" s="35"/>
      <c r="U901" s="35"/>
      <c r="V901" s="35"/>
      <c r="W901" s="35"/>
      <c r="X901" s="35"/>
      <c r="Y901" s="35"/>
      <c r="Z901" s="35"/>
      <c r="AA901" s="35"/>
      <c r="AB901" s="35"/>
      <c r="AC901" s="35"/>
      <c r="AD901" s="35"/>
      <c r="AE901" s="35"/>
      <c r="AF901" s="35"/>
      <c r="AG901" s="35"/>
      <c r="AH901" s="35"/>
      <c r="AI901" s="35"/>
      <c r="AJ901" s="35"/>
      <c r="AK901" s="35"/>
      <c r="AL901" s="35"/>
      <c r="AM901" s="35"/>
      <c r="AN901" s="35"/>
      <c r="AO901" s="35"/>
      <c r="AP901" s="35"/>
      <c r="AQ901" s="35"/>
      <c r="AR901" s="35"/>
      <c r="AS901" s="35"/>
      <c r="AT901" s="35"/>
      <c r="AU901" s="35"/>
      <c r="AV901" s="35"/>
      <c r="AW901" s="35"/>
      <c r="AX901" s="35"/>
      <c r="AY901" s="35"/>
      <c r="AZ901" s="35"/>
      <c r="BA901" s="35"/>
      <c r="BB901" s="35"/>
      <c r="BC901" s="35"/>
      <c r="BD901" s="35"/>
      <c r="BE901" s="35"/>
      <c r="BF901" s="35"/>
      <c r="BG901" s="35"/>
      <c r="BH901" s="35"/>
      <c r="BI901" s="35"/>
      <c r="BJ901" s="35"/>
    </row>
    <row r="902" spans="1:62" s="11" customFormat="1" ht="30" x14ac:dyDescent="0.25">
      <c r="A902" s="35"/>
      <c r="B902" s="31">
        <v>892</v>
      </c>
      <c r="C902" s="4" t="s">
        <v>45</v>
      </c>
      <c r="D902" s="4" t="s">
        <v>1105</v>
      </c>
      <c r="E902" s="34">
        <v>42.773600000000002</v>
      </c>
      <c r="F902" s="17">
        <v>6.6109999999999998</v>
      </c>
      <c r="G902" s="17">
        <v>62.951999999999998</v>
      </c>
      <c r="H902" s="32" t="s">
        <v>1104</v>
      </c>
      <c r="I902" s="17"/>
      <c r="J902" s="17"/>
      <c r="K902" s="35"/>
      <c r="L902" s="35"/>
      <c r="M902" s="35"/>
      <c r="N902" s="35"/>
      <c r="O902" s="35"/>
      <c r="P902" s="35"/>
      <c r="Q902" s="35"/>
      <c r="R902" s="35"/>
      <c r="S902" s="35"/>
      <c r="T902" s="35"/>
      <c r="U902" s="35"/>
      <c r="V902" s="35"/>
      <c r="W902" s="35"/>
      <c r="X902" s="35"/>
      <c r="Y902" s="35"/>
      <c r="Z902" s="35"/>
      <c r="AA902" s="35"/>
      <c r="AB902" s="35"/>
      <c r="AC902" s="35"/>
      <c r="AD902" s="35"/>
      <c r="AE902" s="35"/>
      <c r="AF902" s="35"/>
      <c r="AG902" s="35"/>
      <c r="AH902" s="35"/>
      <c r="AI902" s="35"/>
      <c r="AJ902" s="35"/>
      <c r="AK902" s="35"/>
      <c r="AL902" s="35"/>
      <c r="AM902" s="35"/>
      <c r="AN902" s="35"/>
      <c r="AO902" s="35"/>
      <c r="AP902" s="35"/>
      <c r="AQ902" s="35"/>
      <c r="AR902" s="35"/>
      <c r="AS902" s="35"/>
      <c r="AT902" s="35"/>
      <c r="AU902" s="35"/>
      <c r="AV902" s="35"/>
      <c r="AW902" s="35"/>
      <c r="AX902" s="35"/>
      <c r="AY902" s="35"/>
      <c r="AZ902" s="35"/>
      <c r="BA902" s="35"/>
      <c r="BB902" s="35"/>
      <c r="BC902" s="35"/>
      <c r="BD902" s="35"/>
      <c r="BE902" s="35"/>
      <c r="BF902" s="35"/>
      <c r="BG902" s="35"/>
      <c r="BH902" s="35"/>
      <c r="BI902" s="35"/>
      <c r="BJ902" s="35"/>
    </row>
    <row r="903" spans="1:62" s="11" customFormat="1" ht="90" x14ac:dyDescent="0.25">
      <c r="A903" s="35"/>
      <c r="B903" s="31">
        <v>893</v>
      </c>
      <c r="C903" s="4" t="s">
        <v>33</v>
      </c>
      <c r="D903" s="4" t="s">
        <v>1106</v>
      </c>
      <c r="E903" s="34">
        <v>3.1453000000000002</v>
      </c>
      <c r="F903" s="17">
        <v>0.76400000000000001</v>
      </c>
      <c r="G903" s="17">
        <v>5.0759999999999996</v>
      </c>
      <c r="H903" s="32" t="s">
        <v>1104</v>
      </c>
      <c r="I903" s="17"/>
      <c r="J903" s="17"/>
      <c r="K903" s="35"/>
      <c r="L903" s="35"/>
      <c r="M903" s="35"/>
      <c r="N903" s="35"/>
      <c r="O903" s="35"/>
      <c r="P903" s="35"/>
      <c r="Q903" s="35"/>
      <c r="R903" s="35"/>
      <c r="S903" s="35"/>
      <c r="T903" s="35"/>
      <c r="U903" s="35"/>
      <c r="V903" s="35"/>
      <c r="W903" s="35"/>
      <c r="X903" s="35"/>
      <c r="Y903" s="35"/>
      <c r="Z903" s="35"/>
      <c r="AA903" s="35"/>
      <c r="AB903" s="35"/>
      <c r="AC903" s="35"/>
      <c r="AD903" s="35"/>
      <c r="AE903" s="35"/>
      <c r="AF903" s="35"/>
      <c r="AG903" s="35"/>
      <c r="AH903" s="35"/>
      <c r="AI903" s="35"/>
      <c r="AJ903" s="35"/>
      <c r="AK903" s="35"/>
      <c r="AL903" s="35"/>
      <c r="AM903" s="35"/>
      <c r="AN903" s="35"/>
      <c r="AO903" s="35"/>
      <c r="AP903" s="35"/>
      <c r="AQ903" s="35"/>
      <c r="AR903" s="35"/>
      <c r="AS903" s="35"/>
      <c r="AT903" s="35"/>
      <c r="AU903" s="35"/>
      <c r="AV903" s="35"/>
      <c r="AW903" s="35"/>
      <c r="AX903" s="35"/>
      <c r="AY903" s="35"/>
      <c r="AZ903" s="35"/>
      <c r="BA903" s="35"/>
      <c r="BB903" s="35"/>
      <c r="BC903" s="35"/>
      <c r="BD903" s="35"/>
      <c r="BE903" s="35"/>
      <c r="BF903" s="35"/>
      <c r="BG903" s="35"/>
      <c r="BH903" s="35"/>
      <c r="BI903" s="35"/>
      <c r="BJ903" s="35"/>
    </row>
    <row r="904" spans="1:62" s="11" customFormat="1" ht="45" x14ac:dyDescent="0.25">
      <c r="A904" s="35"/>
      <c r="B904" s="31">
        <v>894</v>
      </c>
      <c r="C904" s="4" t="s">
        <v>32</v>
      </c>
      <c r="D904" s="4" t="s">
        <v>1107</v>
      </c>
      <c r="E904" s="34">
        <v>2.9578000000000002</v>
      </c>
      <c r="F904" s="17">
        <v>5.35</v>
      </c>
      <c r="G904" s="17">
        <v>5.35</v>
      </c>
      <c r="H904" s="32" t="s">
        <v>1104</v>
      </c>
      <c r="I904" s="17"/>
      <c r="J904" s="17"/>
      <c r="K904" s="35"/>
      <c r="L904" s="35"/>
      <c r="M904" s="35"/>
      <c r="N904" s="35"/>
      <c r="O904" s="35"/>
      <c r="P904" s="35"/>
      <c r="Q904" s="35"/>
      <c r="R904" s="35"/>
      <c r="S904" s="35"/>
      <c r="T904" s="35"/>
      <c r="U904" s="35"/>
      <c r="V904" s="35"/>
      <c r="W904" s="35"/>
      <c r="X904" s="35"/>
      <c r="Y904" s="35"/>
      <c r="Z904" s="35"/>
      <c r="AA904" s="35"/>
      <c r="AB904" s="35"/>
      <c r="AC904" s="35"/>
      <c r="AD904" s="35"/>
      <c r="AE904" s="35"/>
      <c r="AF904" s="35"/>
      <c r="AG904" s="35"/>
      <c r="AH904" s="35"/>
      <c r="AI904" s="35"/>
      <c r="AJ904" s="35"/>
      <c r="AK904" s="35"/>
      <c r="AL904" s="35"/>
      <c r="AM904" s="35"/>
      <c r="AN904" s="35"/>
      <c r="AO904" s="35"/>
      <c r="AP904" s="35"/>
      <c r="AQ904" s="35"/>
      <c r="AR904" s="35"/>
      <c r="AS904" s="35"/>
      <c r="AT904" s="35"/>
      <c r="AU904" s="35"/>
      <c r="AV904" s="35"/>
      <c r="AW904" s="35"/>
      <c r="AX904" s="35"/>
      <c r="AY904" s="35"/>
      <c r="AZ904" s="35"/>
      <c r="BA904" s="35"/>
      <c r="BB904" s="35"/>
      <c r="BC904" s="35"/>
      <c r="BD904" s="35"/>
      <c r="BE904" s="35"/>
      <c r="BF904" s="35"/>
      <c r="BG904" s="35"/>
      <c r="BH904" s="35"/>
      <c r="BI904" s="35"/>
      <c r="BJ904" s="35"/>
    </row>
    <row r="905" spans="1:62" s="11" customFormat="1" ht="45" x14ac:dyDescent="0.25">
      <c r="A905" s="35"/>
      <c r="B905" s="31">
        <v>895</v>
      </c>
      <c r="C905" s="4" t="s">
        <v>52</v>
      </c>
      <c r="D905" s="4" t="s">
        <v>1108</v>
      </c>
      <c r="E905" s="34">
        <v>3</v>
      </c>
      <c r="F905" s="17">
        <v>0</v>
      </c>
      <c r="G905" s="17">
        <v>25.774000000000001</v>
      </c>
      <c r="H905" s="32" t="s">
        <v>1104</v>
      </c>
      <c r="I905" s="17"/>
      <c r="J905" s="17"/>
      <c r="K905" s="35"/>
      <c r="L905" s="35"/>
      <c r="M905" s="35"/>
      <c r="N905" s="35"/>
      <c r="O905" s="35"/>
      <c r="P905" s="35"/>
      <c r="Q905" s="35"/>
      <c r="R905" s="35"/>
      <c r="S905" s="35"/>
      <c r="T905" s="35"/>
      <c r="U905" s="35"/>
      <c r="V905" s="35"/>
      <c r="W905" s="35"/>
      <c r="X905" s="35"/>
      <c r="Y905" s="35"/>
      <c r="Z905" s="35"/>
      <c r="AA905" s="35"/>
      <c r="AB905" s="35"/>
      <c r="AC905" s="35"/>
      <c r="AD905" s="35"/>
      <c r="AE905" s="35"/>
      <c r="AF905" s="35"/>
      <c r="AG905" s="35"/>
      <c r="AH905" s="35"/>
      <c r="AI905" s="35"/>
      <c r="AJ905" s="35"/>
      <c r="AK905" s="35"/>
      <c r="AL905" s="35"/>
      <c r="AM905" s="35"/>
      <c r="AN905" s="35"/>
      <c r="AO905" s="35"/>
      <c r="AP905" s="35"/>
      <c r="AQ905" s="35"/>
      <c r="AR905" s="35"/>
      <c r="AS905" s="35"/>
      <c r="AT905" s="35"/>
      <c r="AU905" s="35"/>
      <c r="AV905" s="35"/>
      <c r="AW905" s="35"/>
      <c r="AX905" s="35"/>
      <c r="AY905" s="35"/>
      <c r="AZ905" s="35"/>
      <c r="BA905" s="35"/>
      <c r="BB905" s="35"/>
      <c r="BC905" s="35"/>
      <c r="BD905" s="35"/>
      <c r="BE905" s="35"/>
      <c r="BF905" s="35"/>
      <c r="BG905" s="35"/>
      <c r="BH905" s="35"/>
      <c r="BI905" s="35"/>
      <c r="BJ905" s="35"/>
    </row>
    <row r="906" spans="1:62" s="11" customFormat="1" ht="30" x14ac:dyDescent="0.25">
      <c r="A906" s="35"/>
      <c r="B906" s="31">
        <v>896</v>
      </c>
      <c r="C906" s="4" t="s">
        <v>6</v>
      </c>
      <c r="D906" s="4" t="s">
        <v>1109</v>
      </c>
      <c r="E906" s="34">
        <v>12.9466</v>
      </c>
      <c r="F906" s="17">
        <v>11.417999999999999</v>
      </c>
      <c r="G906" s="17">
        <v>11.417999999999999</v>
      </c>
      <c r="H906" s="32" t="s">
        <v>1104</v>
      </c>
      <c r="I906" s="17"/>
      <c r="J906" s="17"/>
      <c r="K906" s="35"/>
      <c r="L906" s="35"/>
      <c r="M906" s="35"/>
      <c r="N906" s="35"/>
      <c r="O906" s="35"/>
      <c r="P906" s="35"/>
      <c r="Q906" s="35"/>
      <c r="R906" s="35"/>
      <c r="S906" s="35"/>
      <c r="T906" s="35"/>
      <c r="U906" s="35"/>
      <c r="V906" s="35"/>
      <c r="W906" s="35"/>
      <c r="X906" s="35"/>
      <c r="Y906" s="35"/>
      <c r="Z906" s="35"/>
      <c r="AA906" s="35"/>
      <c r="AB906" s="35"/>
      <c r="AC906" s="35"/>
      <c r="AD906" s="35"/>
      <c r="AE906" s="35"/>
      <c r="AF906" s="35"/>
      <c r="AG906" s="35"/>
      <c r="AH906" s="35"/>
      <c r="AI906" s="35"/>
      <c r="AJ906" s="35"/>
      <c r="AK906" s="35"/>
      <c r="AL906" s="35"/>
      <c r="AM906" s="35"/>
      <c r="AN906" s="35"/>
      <c r="AO906" s="35"/>
      <c r="AP906" s="35"/>
      <c r="AQ906" s="35"/>
      <c r="AR906" s="35"/>
      <c r="AS906" s="35"/>
      <c r="AT906" s="35"/>
      <c r="AU906" s="35"/>
      <c r="AV906" s="35"/>
      <c r="AW906" s="35"/>
      <c r="AX906" s="35"/>
      <c r="AY906" s="35"/>
      <c r="AZ906" s="35"/>
      <c r="BA906" s="35"/>
      <c r="BB906" s="35"/>
      <c r="BC906" s="35"/>
      <c r="BD906" s="35"/>
      <c r="BE906" s="35"/>
      <c r="BF906" s="35"/>
      <c r="BG906" s="35"/>
      <c r="BH906" s="35"/>
      <c r="BI906" s="35"/>
      <c r="BJ906" s="35"/>
    </row>
    <row r="907" spans="1:62" s="11" customFormat="1" ht="30" x14ac:dyDescent="0.25">
      <c r="A907" s="35"/>
      <c r="B907" s="31">
        <v>897</v>
      </c>
      <c r="C907" s="4" t="s">
        <v>120</v>
      </c>
      <c r="D907" s="4" t="s">
        <v>1110</v>
      </c>
      <c r="E907" s="34">
        <v>3.8713000000000002</v>
      </c>
      <c r="F907" s="17">
        <v>7.8920000000000003</v>
      </c>
      <c r="G907" s="17">
        <v>7.8920000000000003</v>
      </c>
      <c r="H907" s="32" t="s">
        <v>1104</v>
      </c>
      <c r="I907" s="17"/>
      <c r="J907" s="17"/>
      <c r="K907" s="35"/>
      <c r="L907" s="35"/>
      <c r="M907" s="35"/>
      <c r="N907" s="35"/>
      <c r="O907" s="35"/>
      <c r="P907" s="35"/>
      <c r="Q907" s="35"/>
      <c r="R907" s="35"/>
      <c r="S907" s="35"/>
      <c r="T907" s="35"/>
      <c r="U907" s="35"/>
      <c r="V907" s="35"/>
      <c r="W907" s="35"/>
      <c r="X907" s="35"/>
      <c r="Y907" s="35"/>
      <c r="Z907" s="35"/>
      <c r="AA907" s="35"/>
      <c r="AB907" s="35"/>
      <c r="AC907" s="35"/>
      <c r="AD907" s="35"/>
      <c r="AE907" s="35"/>
      <c r="AF907" s="35"/>
      <c r="AG907" s="35"/>
      <c r="AH907" s="35"/>
      <c r="AI907" s="35"/>
      <c r="AJ907" s="35"/>
      <c r="AK907" s="35"/>
      <c r="AL907" s="35"/>
      <c r="AM907" s="35"/>
      <c r="AN907" s="35"/>
      <c r="AO907" s="35"/>
      <c r="AP907" s="35"/>
      <c r="AQ907" s="35"/>
      <c r="AR907" s="35"/>
      <c r="AS907" s="35"/>
      <c r="AT907" s="35"/>
      <c r="AU907" s="35"/>
      <c r="AV907" s="35"/>
      <c r="AW907" s="35"/>
      <c r="AX907" s="35"/>
      <c r="AY907" s="35"/>
      <c r="AZ907" s="35"/>
      <c r="BA907" s="35"/>
      <c r="BB907" s="35"/>
      <c r="BC907" s="35"/>
      <c r="BD907" s="35"/>
      <c r="BE907" s="35"/>
      <c r="BF907" s="35"/>
      <c r="BG907" s="35"/>
      <c r="BH907" s="35"/>
      <c r="BI907" s="35"/>
      <c r="BJ907" s="35"/>
    </row>
    <row r="908" spans="1:62" s="11" customFormat="1" ht="30" x14ac:dyDescent="0.25">
      <c r="A908" s="35"/>
      <c r="B908" s="31">
        <v>898</v>
      </c>
      <c r="C908" s="4" t="s">
        <v>42</v>
      </c>
      <c r="D908" s="4" t="s">
        <v>1111</v>
      </c>
      <c r="E908" s="34">
        <v>5.2209000000000003</v>
      </c>
      <c r="F908" s="17">
        <v>3.722</v>
      </c>
      <c r="G908" s="17">
        <v>11.3</v>
      </c>
      <c r="H908" s="32" t="s">
        <v>1104</v>
      </c>
      <c r="I908" s="17"/>
      <c r="J908" s="17"/>
      <c r="K908" s="35"/>
      <c r="L908" s="35"/>
      <c r="M908" s="35"/>
      <c r="N908" s="35"/>
      <c r="O908" s="35"/>
      <c r="P908" s="35"/>
      <c r="Q908" s="35"/>
      <c r="R908" s="35"/>
      <c r="S908" s="35"/>
      <c r="T908" s="35"/>
      <c r="U908" s="35"/>
      <c r="V908" s="35"/>
      <c r="W908" s="35"/>
      <c r="X908" s="35"/>
      <c r="Y908" s="35"/>
      <c r="Z908" s="35"/>
      <c r="AA908" s="35"/>
      <c r="AB908" s="35"/>
      <c r="AC908" s="35"/>
      <c r="AD908" s="35"/>
      <c r="AE908" s="35"/>
      <c r="AF908" s="35"/>
      <c r="AG908" s="35"/>
      <c r="AH908" s="35"/>
      <c r="AI908" s="35"/>
      <c r="AJ908" s="35"/>
      <c r="AK908" s="35"/>
      <c r="AL908" s="35"/>
      <c r="AM908" s="35"/>
      <c r="AN908" s="35"/>
      <c r="AO908" s="35"/>
      <c r="AP908" s="35"/>
      <c r="AQ908" s="35"/>
      <c r="AR908" s="35"/>
      <c r="AS908" s="35"/>
      <c r="AT908" s="35"/>
      <c r="AU908" s="35"/>
      <c r="AV908" s="35"/>
      <c r="AW908" s="35"/>
      <c r="AX908" s="35"/>
      <c r="AY908" s="35"/>
      <c r="AZ908" s="35"/>
      <c r="BA908" s="35"/>
      <c r="BB908" s="35"/>
      <c r="BC908" s="35"/>
      <c r="BD908" s="35"/>
      <c r="BE908" s="35"/>
      <c r="BF908" s="35"/>
      <c r="BG908" s="35"/>
      <c r="BH908" s="35"/>
      <c r="BI908" s="35"/>
      <c r="BJ908" s="35"/>
    </row>
    <row r="909" spans="1:62" s="11" customFormat="1" ht="45" x14ac:dyDescent="0.25">
      <c r="A909" s="35"/>
      <c r="B909" s="31">
        <v>899</v>
      </c>
      <c r="C909" s="4" t="s">
        <v>1112</v>
      </c>
      <c r="D909" s="4" t="s">
        <v>1113</v>
      </c>
      <c r="E909" s="34">
        <v>16.9664</v>
      </c>
      <c r="F909" s="17">
        <v>18.024999999999999</v>
      </c>
      <c r="G909" s="17">
        <v>0</v>
      </c>
      <c r="H909" s="32" t="s">
        <v>1104</v>
      </c>
      <c r="I909" s="17"/>
      <c r="J909" s="17"/>
      <c r="K909" s="35"/>
      <c r="L909" s="35"/>
      <c r="M909" s="35"/>
      <c r="N909" s="35"/>
      <c r="O909" s="35"/>
      <c r="P909" s="35"/>
      <c r="Q909" s="35"/>
      <c r="R909" s="35"/>
      <c r="S909" s="35"/>
      <c r="T909" s="35"/>
      <c r="U909" s="35"/>
      <c r="V909" s="35"/>
      <c r="W909" s="35"/>
      <c r="X909" s="35"/>
      <c r="Y909" s="35"/>
      <c r="Z909" s="35"/>
      <c r="AA909" s="35"/>
      <c r="AB909" s="35"/>
      <c r="AC909" s="35"/>
      <c r="AD909" s="35"/>
      <c r="AE909" s="35"/>
      <c r="AF909" s="35"/>
      <c r="AG909" s="35"/>
      <c r="AH909" s="35"/>
      <c r="AI909" s="35"/>
      <c r="AJ909" s="35"/>
      <c r="AK909" s="35"/>
      <c r="AL909" s="35"/>
      <c r="AM909" s="35"/>
      <c r="AN909" s="35"/>
      <c r="AO909" s="35"/>
      <c r="AP909" s="35"/>
      <c r="AQ909" s="35"/>
      <c r="AR909" s="35"/>
      <c r="AS909" s="35"/>
      <c r="AT909" s="35"/>
      <c r="AU909" s="35"/>
      <c r="AV909" s="35"/>
      <c r="AW909" s="35"/>
      <c r="AX909" s="35"/>
      <c r="AY909" s="35"/>
      <c r="AZ909" s="35"/>
      <c r="BA909" s="35"/>
      <c r="BB909" s="35"/>
      <c r="BC909" s="35"/>
      <c r="BD909" s="35"/>
      <c r="BE909" s="35"/>
      <c r="BF909" s="35"/>
      <c r="BG909" s="35"/>
      <c r="BH909" s="35"/>
      <c r="BI909" s="35"/>
      <c r="BJ909" s="35"/>
    </row>
    <row r="910" spans="1:62" s="11" customFormat="1" ht="45" x14ac:dyDescent="0.25">
      <c r="A910" s="35"/>
      <c r="B910" s="31">
        <v>900</v>
      </c>
      <c r="C910" s="4" t="s">
        <v>6</v>
      </c>
      <c r="D910" s="4" t="s">
        <v>1114</v>
      </c>
      <c r="E910" s="34">
        <v>1.7353000000000001</v>
      </c>
      <c r="F910" s="17">
        <v>10.012</v>
      </c>
      <c r="G910" s="17">
        <v>10.012</v>
      </c>
      <c r="H910" s="32" t="s">
        <v>1104</v>
      </c>
      <c r="I910" s="17"/>
      <c r="J910" s="17"/>
      <c r="K910" s="35"/>
      <c r="L910" s="35"/>
      <c r="M910" s="35"/>
      <c r="N910" s="35"/>
      <c r="O910" s="35"/>
      <c r="P910" s="35"/>
      <c r="Q910" s="35"/>
      <c r="R910" s="35"/>
      <c r="S910" s="35"/>
      <c r="T910" s="35"/>
      <c r="U910" s="35"/>
      <c r="V910" s="35"/>
      <c r="W910" s="35"/>
      <c r="X910" s="35"/>
      <c r="Y910" s="35"/>
      <c r="Z910" s="35"/>
      <c r="AA910" s="35"/>
      <c r="AB910" s="35"/>
      <c r="AC910" s="35"/>
      <c r="AD910" s="35"/>
      <c r="AE910" s="35"/>
      <c r="AF910" s="35"/>
      <c r="AG910" s="35"/>
      <c r="AH910" s="35"/>
      <c r="AI910" s="35"/>
      <c r="AJ910" s="35"/>
      <c r="AK910" s="35"/>
      <c r="AL910" s="35"/>
      <c r="AM910" s="35"/>
      <c r="AN910" s="35"/>
      <c r="AO910" s="35"/>
      <c r="AP910" s="35"/>
      <c r="AQ910" s="35"/>
      <c r="AR910" s="35"/>
      <c r="AS910" s="35"/>
      <c r="AT910" s="35"/>
      <c r="AU910" s="35"/>
      <c r="AV910" s="35"/>
      <c r="AW910" s="35"/>
      <c r="AX910" s="35"/>
      <c r="AY910" s="35"/>
      <c r="AZ910" s="35"/>
      <c r="BA910" s="35"/>
      <c r="BB910" s="35"/>
      <c r="BC910" s="35"/>
      <c r="BD910" s="35"/>
      <c r="BE910" s="35"/>
      <c r="BF910" s="35"/>
      <c r="BG910" s="35"/>
      <c r="BH910" s="35"/>
      <c r="BI910" s="35"/>
      <c r="BJ910" s="35"/>
    </row>
    <row r="911" spans="1:62" s="11" customFormat="1" ht="60" x14ac:dyDescent="0.25">
      <c r="A911" s="35"/>
      <c r="B911" s="31">
        <v>901</v>
      </c>
      <c r="C911" s="4" t="s">
        <v>635</v>
      </c>
      <c r="D911" s="4" t="s">
        <v>1115</v>
      </c>
      <c r="E911" s="34">
        <v>6.9759000000000002</v>
      </c>
      <c r="F911" s="17">
        <v>3.8</v>
      </c>
      <c r="G911" s="17">
        <v>8.798</v>
      </c>
      <c r="H911" s="32" t="s">
        <v>1104</v>
      </c>
      <c r="I911" s="17"/>
      <c r="J911" s="17"/>
      <c r="K911" s="35"/>
      <c r="L911" s="35"/>
      <c r="M911" s="35"/>
      <c r="N911" s="35"/>
      <c r="O911" s="35"/>
      <c r="P911" s="35"/>
      <c r="Q911" s="35"/>
      <c r="R911" s="35"/>
      <c r="S911" s="35"/>
      <c r="T911" s="35"/>
      <c r="U911" s="35"/>
      <c r="V911" s="35"/>
      <c r="W911" s="35"/>
      <c r="X911" s="35"/>
      <c r="Y911" s="35"/>
      <c r="Z911" s="35"/>
      <c r="AA911" s="35"/>
      <c r="AB911" s="35"/>
      <c r="AC911" s="35"/>
      <c r="AD911" s="35"/>
      <c r="AE911" s="35"/>
      <c r="AF911" s="35"/>
      <c r="AG911" s="35"/>
      <c r="AH911" s="35"/>
      <c r="AI911" s="35"/>
      <c r="AJ911" s="35"/>
      <c r="AK911" s="35"/>
      <c r="AL911" s="35"/>
      <c r="AM911" s="35"/>
      <c r="AN911" s="35"/>
      <c r="AO911" s="35"/>
      <c r="AP911" s="35"/>
      <c r="AQ911" s="35"/>
      <c r="AR911" s="35"/>
      <c r="AS911" s="35"/>
      <c r="AT911" s="35"/>
      <c r="AU911" s="35"/>
      <c r="AV911" s="35"/>
      <c r="AW911" s="35"/>
      <c r="AX911" s="35"/>
      <c r="AY911" s="35"/>
      <c r="AZ911" s="35"/>
      <c r="BA911" s="35"/>
      <c r="BB911" s="35"/>
      <c r="BC911" s="35"/>
      <c r="BD911" s="35"/>
      <c r="BE911" s="35"/>
      <c r="BF911" s="35"/>
      <c r="BG911" s="35"/>
      <c r="BH911" s="35"/>
      <c r="BI911" s="35"/>
      <c r="BJ911" s="35"/>
    </row>
    <row r="912" spans="1:62" s="11" customFormat="1" ht="75" x14ac:dyDescent="0.25">
      <c r="A912" s="35"/>
      <c r="B912" s="31">
        <v>902</v>
      </c>
      <c r="C912" s="4" t="s">
        <v>31</v>
      </c>
      <c r="D912" s="4" t="s">
        <v>1116</v>
      </c>
      <c r="E912" s="34">
        <v>0.41189999999999999</v>
      </c>
      <c r="F912" s="17">
        <v>685.61900000000003</v>
      </c>
      <c r="G912" s="17">
        <v>821.322</v>
      </c>
      <c r="H912" s="32" t="s">
        <v>1104</v>
      </c>
      <c r="I912" s="17"/>
      <c r="J912" s="17"/>
      <c r="K912" s="35"/>
      <c r="L912" s="35"/>
      <c r="M912" s="35"/>
      <c r="N912" s="35"/>
      <c r="O912" s="35"/>
      <c r="P912" s="35"/>
      <c r="Q912" s="35"/>
      <c r="R912" s="35"/>
      <c r="S912" s="35"/>
      <c r="T912" s="35"/>
      <c r="U912" s="35"/>
      <c r="V912" s="35"/>
      <c r="W912" s="35"/>
      <c r="X912" s="35"/>
      <c r="Y912" s="35"/>
      <c r="Z912" s="35"/>
      <c r="AA912" s="35"/>
      <c r="AB912" s="35"/>
      <c r="AC912" s="35"/>
      <c r="AD912" s="35"/>
      <c r="AE912" s="35"/>
      <c r="AF912" s="35"/>
      <c r="AG912" s="35"/>
      <c r="AH912" s="35"/>
      <c r="AI912" s="35"/>
      <c r="AJ912" s="35"/>
      <c r="AK912" s="35"/>
      <c r="AL912" s="35"/>
      <c r="AM912" s="35"/>
      <c r="AN912" s="35"/>
      <c r="AO912" s="35"/>
      <c r="AP912" s="35"/>
      <c r="AQ912" s="35"/>
      <c r="AR912" s="35"/>
      <c r="AS912" s="35"/>
      <c r="AT912" s="35"/>
      <c r="AU912" s="35"/>
      <c r="AV912" s="35"/>
      <c r="AW912" s="35"/>
      <c r="AX912" s="35"/>
      <c r="AY912" s="35"/>
      <c r="AZ912" s="35"/>
      <c r="BA912" s="35"/>
      <c r="BB912" s="35"/>
      <c r="BC912" s="35"/>
      <c r="BD912" s="35"/>
      <c r="BE912" s="35"/>
      <c r="BF912" s="35"/>
      <c r="BG912" s="35"/>
      <c r="BH912" s="35"/>
      <c r="BI912" s="35"/>
      <c r="BJ912" s="35"/>
    </row>
    <row r="913" spans="1:62" s="11" customFormat="1" ht="30" x14ac:dyDescent="0.25">
      <c r="A913" s="35"/>
      <c r="B913" s="31">
        <v>903</v>
      </c>
      <c r="C913" s="4" t="s">
        <v>6</v>
      </c>
      <c r="D913" s="4" t="s">
        <v>1117</v>
      </c>
      <c r="E913" s="34">
        <v>5.2215999999999996</v>
      </c>
      <c r="F913" s="17">
        <v>7.83</v>
      </c>
      <c r="G913" s="17">
        <v>7.83</v>
      </c>
      <c r="H913" s="32" t="s">
        <v>1104</v>
      </c>
      <c r="I913" s="17"/>
      <c r="J913" s="17"/>
      <c r="K913" s="35"/>
      <c r="L913" s="35"/>
      <c r="M913" s="35"/>
      <c r="N913" s="35"/>
      <c r="O913" s="35"/>
      <c r="P913" s="35"/>
      <c r="Q913" s="35"/>
      <c r="R913" s="35"/>
      <c r="S913" s="35"/>
      <c r="T913" s="35"/>
      <c r="U913" s="35"/>
      <c r="V913" s="35"/>
      <c r="W913" s="35"/>
      <c r="X913" s="35"/>
      <c r="Y913" s="35"/>
      <c r="Z913" s="35"/>
      <c r="AA913" s="35"/>
      <c r="AB913" s="35"/>
      <c r="AC913" s="35"/>
      <c r="AD913" s="35"/>
      <c r="AE913" s="35"/>
      <c r="AF913" s="35"/>
      <c r="AG913" s="35"/>
      <c r="AH913" s="35"/>
      <c r="AI913" s="35"/>
      <c r="AJ913" s="35"/>
      <c r="AK913" s="35"/>
      <c r="AL913" s="35"/>
      <c r="AM913" s="35"/>
      <c r="AN913" s="35"/>
      <c r="AO913" s="35"/>
      <c r="AP913" s="35"/>
      <c r="AQ913" s="35"/>
      <c r="AR913" s="35"/>
      <c r="AS913" s="35"/>
      <c r="AT913" s="35"/>
      <c r="AU913" s="35"/>
      <c r="AV913" s="35"/>
      <c r="AW913" s="35"/>
      <c r="AX913" s="35"/>
      <c r="AY913" s="35"/>
      <c r="AZ913" s="35"/>
      <c r="BA913" s="35"/>
      <c r="BB913" s="35"/>
      <c r="BC913" s="35"/>
      <c r="BD913" s="35"/>
      <c r="BE913" s="35"/>
      <c r="BF913" s="35"/>
      <c r="BG913" s="35"/>
      <c r="BH913" s="35"/>
      <c r="BI913" s="35"/>
      <c r="BJ913" s="35"/>
    </row>
    <row r="914" spans="1:62" s="11" customFormat="1" ht="45" x14ac:dyDescent="0.25">
      <c r="A914" s="35"/>
      <c r="B914" s="31">
        <v>904</v>
      </c>
      <c r="C914" s="4" t="s">
        <v>16</v>
      </c>
      <c r="D914" s="4" t="s">
        <v>1118</v>
      </c>
      <c r="E914" s="34">
        <v>2.3357000000000001</v>
      </c>
      <c r="F914" s="17">
        <v>3.3290000000000002</v>
      </c>
      <c r="G914" s="17">
        <v>1.5</v>
      </c>
      <c r="H914" s="32" t="s">
        <v>1104</v>
      </c>
      <c r="I914" s="17"/>
      <c r="J914" s="17"/>
      <c r="K914" s="35"/>
      <c r="L914" s="35"/>
      <c r="M914" s="35"/>
      <c r="N914" s="35"/>
      <c r="O914" s="35"/>
      <c r="P914" s="35"/>
      <c r="Q914" s="35"/>
      <c r="R914" s="35"/>
      <c r="S914" s="35"/>
      <c r="T914" s="35"/>
      <c r="U914" s="35"/>
      <c r="V914" s="35"/>
      <c r="W914" s="35"/>
      <c r="X914" s="35"/>
      <c r="Y914" s="35"/>
      <c r="Z914" s="35"/>
      <c r="AA914" s="35"/>
      <c r="AB914" s="35"/>
      <c r="AC914" s="35"/>
      <c r="AD914" s="35"/>
      <c r="AE914" s="35"/>
      <c r="AF914" s="35"/>
      <c r="AG914" s="35"/>
      <c r="AH914" s="35"/>
      <c r="AI914" s="35"/>
      <c r="AJ914" s="35"/>
      <c r="AK914" s="35"/>
      <c r="AL914" s="35"/>
      <c r="AM914" s="35"/>
      <c r="AN914" s="35"/>
      <c r="AO914" s="35"/>
      <c r="AP914" s="35"/>
      <c r="AQ914" s="35"/>
      <c r="AR914" s="35"/>
      <c r="AS914" s="35"/>
      <c r="AT914" s="35"/>
      <c r="AU914" s="35"/>
      <c r="AV914" s="35"/>
      <c r="AW914" s="35"/>
      <c r="AX914" s="35"/>
      <c r="AY914" s="35"/>
      <c r="AZ914" s="35"/>
      <c r="BA914" s="35"/>
      <c r="BB914" s="35"/>
      <c r="BC914" s="35"/>
      <c r="BD914" s="35"/>
      <c r="BE914" s="35"/>
      <c r="BF914" s="35"/>
      <c r="BG914" s="35"/>
      <c r="BH914" s="35"/>
      <c r="BI914" s="35"/>
      <c r="BJ914" s="35"/>
    </row>
    <row r="915" spans="1:62" s="11" customFormat="1" ht="45" x14ac:dyDescent="0.25">
      <c r="A915" s="35"/>
      <c r="B915" s="31">
        <v>905</v>
      </c>
      <c r="C915" s="4" t="s">
        <v>26</v>
      </c>
      <c r="D915" s="4" t="s">
        <v>1119</v>
      </c>
      <c r="E915" s="34">
        <v>3.1040000000000001</v>
      </c>
      <c r="F915" s="17">
        <v>6.4980000000000002</v>
      </c>
      <c r="G915" s="17">
        <v>6.4980000000000002</v>
      </c>
      <c r="H915" s="32" t="s">
        <v>1104</v>
      </c>
      <c r="I915" s="17"/>
      <c r="J915" s="17"/>
      <c r="K915" s="35"/>
      <c r="L915" s="35"/>
      <c r="M915" s="35"/>
      <c r="N915" s="35"/>
      <c r="O915" s="35"/>
      <c r="P915" s="35"/>
      <c r="Q915" s="35"/>
      <c r="R915" s="35"/>
      <c r="S915" s="35"/>
      <c r="T915" s="35"/>
      <c r="U915" s="35"/>
      <c r="V915" s="35"/>
      <c r="W915" s="35"/>
      <c r="X915" s="35"/>
      <c r="Y915" s="35"/>
      <c r="Z915" s="35"/>
      <c r="AA915" s="35"/>
      <c r="AB915" s="35"/>
      <c r="AC915" s="35"/>
      <c r="AD915" s="35"/>
      <c r="AE915" s="35"/>
      <c r="AF915" s="35"/>
      <c r="AG915" s="35"/>
      <c r="AH915" s="35"/>
      <c r="AI915" s="35"/>
      <c r="AJ915" s="35"/>
      <c r="AK915" s="35"/>
      <c r="AL915" s="35"/>
      <c r="AM915" s="35"/>
      <c r="AN915" s="35"/>
      <c r="AO915" s="35"/>
      <c r="AP915" s="35"/>
      <c r="AQ915" s="35"/>
      <c r="AR915" s="35"/>
      <c r="AS915" s="35"/>
      <c r="AT915" s="35"/>
      <c r="AU915" s="35"/>
      <c r="AV915" s="35"/>
      <c r="AW915" s="35"/>
      <c r="AX915" s="35"/>
      <c r="AY915" s="35"/>
      <c r="AZ915" s="35"/>
      <c r="BA915" s="35"/>
      <c r="BB915" s="35"/>
      <c r="BC915" s="35"/>
      <c r="BD915" s="35"/>
      <c r="BE915" s="35"/>
      <c r="BF915" s="35"/>
      <c r="BG915" s="35"/>
      <c r="BH915" s="35"/>
      <c r="BI915" s="35"/>
      <c r="BJ915" s="35"/>
    </row>
    <row r="916" spans="1:62" s="11" customFormat="1" ht="45" x14ac:dyDescent="0.25">
      <c r="A916" s="35"/>
      <c r="B916" s="31">
        <v>906</v>
      </c>
      <c r="C916" s="4" t="s">
        <v>9</v>
      </c>
      <c r="D916" s="4" t="s">
        <v>1120</v>
      </c>
      <c r="E916" s="34">
        <v>3.7</v>
      </c>
      <c r="F916" s="17">
        <v>12.872999999999999</v>
      </c>
      <c r="G916" s="17">
        <v>12.872999999999999</v>
      </c>
      <c r="H916" s="32" t="s">
        <v>1104</v>
      </c>
      <c r="I916" s="17"/>
      <c r="J916" s="17"/>
      <c r="K916" s="35"/>
      <c r="L916" s="35"/>
      <c r="M916" s="35"/>
      <c r="N916" s="35"/>
      <c r="O916" s="35"/>
      <c r="P916" s="35"/>
      <c r="Q916" s="35"/>
      <c r="R916" s="35"/>
      <c r="S916" s="35"/>
      <c r="T916" s="35"/>
      <c r="U916" s="35"/>
      <c r="V916" s="35"/>
      <c r="W916" s="35"/>
      <c r="X916" s="35"/>
      <c r="Y916" s="35"/>
      <c r="Z916" s="35"/>
      <c r="AA916" s="35"/>
      <c r="AB916" s="35"/>
      <c r="AC916" s="35"/>
      <c r="AD916" s="35"/>
      <c r="AE916" s="35"/>
      <c r="AF916" s="35"/>
      <c r="AG916" s="35"/>
      <c r="AH916" s="35"/>
      <c r="AI916" s="35"/>
      <c r="AJ916" s="35"/>
      <c r="AK916" s="35"/>
      <c r="AL916" s="35"/>
      <c r="AM916" s="35"/>
      <c r="AN916" s="35"/>
      <c r="AO916" s="35"/>
      <c r="AP916" s="35"/>
      <c r="AQ916" s="35"/>
      <c r="AR916" s="35"/>
      <c r="AS916" s="35"/>
      <c r="AT916" s="35"/>
      <c r="AU916" s="35"/>
      <c r="AV916" s="35"/>
      <c r="AW916" s="35"/>
      <c r="AX916" s="35"/>
      <c r="AY916" s="35"/>
      <c r="AZ916" s="35"/>
      <c r="BA916" s="35"/>
      <c r="BB916" s="35"/>
      <c r="BC916" s="35"/>
      <c r="BD916" s="35"/>
      <c r="BE916" s="35"/>
      <c r="BF916" s="35"/>
      <c r="BG916" s="35"/>
      <c r="BH916" s="35"/>
      <c r="BI916" s="35"/>
      <c r="BJ916" s="35"/>
    </row>
    <row r="917" spans="1:62" s="11" customFormat="1" ht="60" x14ac:dyDescent="0.25">
      <c r="A917" s="35"/>
      <c r="B917" s="31">
        <v>907</v>
      </c>
      <c r="C917" s="4" t="s">
        <v>31</v>
      </c>
      <c r="D917" s="4" t="s">
        <v>1121</v>
      </c>
      <c r="E917" s="34">
        <v>4.2012999999999998</v>
      </c>
      <c r="F917" s="17">
        <v>1173.393</v>
      </c>
      <c r="G917" s="17">
        <v>1173.393</v>
      </c>
      <c r="H917" s="32" t="s">
        <v>1104</v>
      </c>
      <c r="I917" s="17"/>
      <c r="J917" s="17"/>
      <c r="K917" s="35"/>
      <c r="L917" s="35"/>
      <c r="M917" s="35"/>
      <c r="N917" s="35"/>
      <c r="O917" s="35"/>
      <c r="P917" s="35"/>
      <c r="Q917" s="35"/>
      <c r="R917" s="35"/>
      <c r="S917" s="35"/>
      <c r="T917" s="35"/>
      <c r="U917" s="35"/>
      <c r="V917" s="35"/>
      <c r="W917" s="35"/>
      <c r="X917" s="35"/>
      <c r="Y917" s="35"/>
      <c r="Z917" s="35"/>
      <c r="AA917" s="35"/>
      <c r="AB917" s="35"/>
      <c r="AC917" s="35"/>
      <c r="AD917" s="35"/>
      <c r="AE917" s="35"/>
      <c r="AF917" s="35"/>
      <c r="AG917" s="35"/>
      <c r="AH917" s="35"/>
      <c r="AI917" s="35"/>
      <c r="AJ917" s="35"/>
      <c r="AK917" s="35"/>
      <c r="AL917" s="35"/>
      <c r="AM917" s="35"/>
      <c r="AN917" s="35"/>
      <c r="AO917" s="35"/>
      <c r="AP917" s="35"/>
      <c r="AQ917" s="35"/>
      <c r="AR917" s="35"/>
      <c r="AS917" s="35"/>
      <c r="AT917" s="35"/>
      <c r="AU917" s="35"/>
      <c r="AV917" s="35"/>
      <c r="AW917" s="35"/>
      <c r="AX917" s="35"/>
      <c r="AY917" s="35"/>
      <c r="AZ917" s="35"/>
      <c r="BA917" s="35"/>
      <c r="BB917" s="35"/>
      <c r="BC917" s="35"/>
      <c r="BD917" s="35"/>
      <c r="BE917" s="35"/>
      <c r="BF917" s="35"/>
      <c r="BG917" s="35"/>
      <c r="BH917" s="35"/>
      <c r="BI917" s="35"/>
      <c r="BJ917" s="35"/>
    </row>
    <row r="918" spans="1:62" s="11" customFormat="1" ht="60" x14ac:dyDescent="0.25">
      <c r="A918" s="35"/>
      <c r="B918" s="31">
        <v>908</v>
      </c>
      <c r="C918" s="4" t="s">
        <v>11</v>
      </c>
      <c r="D918" s="4" t="s">
        <v>1129</v>
      </c>
      <c r="E918" s="34">
        <v>2.3319999999999999</v>
      </c>
      <c r="F918" s="17">
        <v>38.229999999999997</v>
      </c>
      <c r="G918" s="17">
        <v>38.229999999999997</v>
      </c>
      <c r="H918" s="32" t="s">
        <v>1104</v>
      </c>
      <c r="I918" s="17"/>
      <c r="J918" s="17"/>
      <c r="K918" s="35"/>
      <c r="L918" s="35"/>
      <c r="M918" s="35"/>
      <c r="N918" s="35"/>
      <c r="O918" s="35"/>
      <c r="P918" s="35"/>
      <c r="Q918" s="35"/>
      <c r="R918" s="35"/>
      <c r="S918" s="35"/>
      <c r="T918" s="35"/>
      <c r="U918" s="35"/>
      <c r="V918" s="35"/>
      <c r="W918" s="35"/>
      <c r="X918" s="35"/>
      <c r="Y918" s="35"/>
      <c r="Z918" s="35"/>
      <c r="AA918" s="35"/>
      <c r="AB918" s="35"/>
      <c r="AC918" s="35"/>
      <c r="AD918" s="35"/>
      <c r="AE918" s="35"/>
      <c r="AF918" s="35"/>
      <c r="AG918" s="35"/>
      <c r="AH918" s="35"/>
      <c r="AI918" s="35"/>
      <c r="AJ918" s="35"/>
      <c r="AK918" s="35"/>
      <c r="AL918" s="35"/>
      <c r="AM918" s="35"/>
      <c r="AN918" s="35"/>
      <c r="AO918" s="35"/>
      <c r="AP918" s="35"/>
      <c r="AQ918" s="35"/>
      <c r="AR918" s="35"/>
      <c r="AS918" s="35"/>
      <c r="AT918" s="35"/>
      <c r="AU918" s="35"/>
      <c r="AV918" s="35"/>
      <c r="AW918" s="35"/>
      <c r="AX918" s="35"/>
      <c r="AY918" s="35"/>
      <c r="AZ918" s="35"/>
      <c r="BA918" s="35"/>
      <c r="BB918" s="35"/>
      <c r="BC918" s="35"/>
      <c r="BD918" s="35"/>
      <c r="BE918" s="35"/>
      <c r="BF918" s="35"/>
      <c r="BG918" s="35"/>
      <c r="BH918" s="35"/>
      <c r="BI918" s="35"/>
      <c r="BJ918" s="35"/>
    </row>
    <row r="919" spans="1:62" s="11" customFormat="1" ht="45" x14ac:dyDescent="0.25">
      <c r="A919" s="35"/>
      <c r="B919" s="31">
        <v>909</v>
      </c>
      <c r="C919" s="4" t="s">
        <v>32</v>
      </c>
      <c r="D919" s="4" t="s">
        <v>1122</v>
      </c>
      <c r="E919" s="34">
        <v>3.6640999999999999</v>
      </c>
      <c r="F919" s="17">
        <v>8.6999999999999993</v>
      </c>
      <c r="G919" s="17">
        <v>8.6999999999999993</v>
      </c>
      <c r="H919" s="32" t="s">
        <v>1104</v>
      </c>
      <c r="I919" s="17"/>
      <c r="J919" s="17"/>
      <c r="K919" s="35"/>
      <c r="L919" s="35"/>
      <c r="M919" s="35"/>
      <c r="N919" s="35"/>
      <c r="O919" s="35"/>
      <c r="P919" s="35"/>
      <c r="Q919" s="35"/>
      <c r="R919" s="35"/>
      <c r="S919" s="35"/>
      <c r="T919" s="35"/>
      <c r="U919" s="35"/>
      <c r="V919" s="35"/>
      <c r="W919" s="35"/>
      <c r="X919" s="35"/>
      <c r="Y919" s="35"/>
      <c r="Z919" s="35"/>
      <c r="AA919" s="35"/>
      <c r="AB919" s="35"/>
      <c r="AC919" s="35"/>
      <c r="AD919" s="35"/>
      <c r="AE919" s="35"/>
      <c r="AF919" s="35"/>
      <c r="AG919" s="35"/>
      <c r="AH919" s="35"/>
      <c r="AI919" s="35"/>
      <c r="AJ919" s="35"/>
      <c r="AK919" s="35"/>
      <c r="AL919" s="35"/>
      <c r="AM919" s="35"/>
      <c r="AN919" s="35"/>
      <c r="AO919" s="35"/>
      <c r="AP919" s="35"/>
      <c r="AQ919" s="35"/>
      <c r="AR919" s="35"/>
      <c r="AS919" s="35"/>
      <c r="AT919" s="35"/>
      <c r="AU919" s="35"/>
      <c r="AV919" s="35"/>
      <c r="AW919" s="35"/>
      <c r="AX919" s="35"/>
      <c r="AY919" s="35"/>
      <c r="AZ919" s="35"/>
      <c r="BA919" s="35"/>
      <c r="BB919" s="35"/>
      <c r="BC919" s="35"/>
      <c r="BD919" s="35"/>
      <c r="BE919" s="35"/>
      <c r="BF919" s="35"/>
      <c r="BG919" s="35"/>
      <c r="BH919" s="35"/>
      <c r="BI919" s="35"/>
      <c r="BJ919" s="35"/>
    </row>
    <row r="920" spans="1:62" s="11" customFormat="1" ht="30" x14ac:dyDescent="0.25">
      <c r="A920" s="35"/>
      <c r="B920" s="31">
        <v>910</v>
      </c>
      <c r="C920" s="4" t="s">
        <v>158</v>
      </c>
      <c r="D920" s="4" t="s">
        <v>1123</v>
      </c>
      <c r="E920" s="34">
        <v>7.36</v>
      </c>
      <c r="F920" s="17">
        <v>4.4740000000000002</v>
      </c>
      <c r="G920" s="17">
        <v>4.4740000000000002</v>
      </c>
      <c r="H920" s="32" t="s">
        <v>1104</v>
      </c>
      <c r="I920" s="17"/>
      <c r="J920" s="17"/>
      <c r="K920" s="35"/>
      <c r="L920" s="35"/>
      <c r="M920" s="35"/>
      <c r="N920" s="35"/>
      <c r="O920" s="35"/>
      <c r="P920" s="35"/>
      <c r="Q920" s="35"/>
      <c r="R920" s="35"/>
      <c r="S920" s="35"/>
      <c r="T920" s="35"/>
      <c r="U920" s="35"/>
      <c r="V920" s="35"/>
      <c r="W920" s="35"/>
      <c r="X920" s="35"/>
      <c r="Y920" s="35"/>
      <c r="Z920" s="35"/>
      <c r="AA920" s="35"/>
      <c r="AB920" s="35"/>
      <c r="AC920" s="35"/>
      <c r="AD920" s="35"/>
      <c r="AE920" s="35"/>
      <c r="AF920" s="35"/>
      <c r="AG920" s="35"/>
      <c r="AH920" s="35"/>
      <c r="AI920" s="35"/>
      <c r="AJ920" s="35"/>
      <c r="AK920" s="35"/>
      <c r="AL920" s="35"/>
      <c r="AM920" s="35"/>
      <c r="AN920" s="35"/>
      <c r="AO920" s="35"/>
      <c r="AP920" s="35"/>
      <c r="AQ920" s="35"/>
      <c r="AR920" s="35"/>
      <c r="AS920" s="35"/>
      <c r="AT920" s="35"/>
      <c r="AU920" s="35"/>
      <c r="AV920" s="35"/>
      <c r="AW920" s="35"/>
      <c r="AX920" s="35"/>
      <c r="AY920" s="35"/>
      <c r="AZ920" s="35"/>
      <c r="BA920" s="35"/>
      <c r="BB920" s="35"/>
      <c r="BC920" s="35"/>
      <c r="BD920" s="35"/>
      <c r="BE920" s="35"/>
      <c r="BF920" s="35"/>
      <c r="BG920" s="35"/>
      <c r="BH920" s="35"/>
      <c r="BI920" s="35"/>
      <c r="BJ920" s="35"/>
    </row>
    <row r="921" spans="1:62" s="11" customFormat="1" ht="45" x14ac:dyDescent="0.25">
      <c r="A921" s="35"/>
      <c r="B921" s="31">
        <v>911</v>
      </c>
      <c r="C921" s="4" t="s">
        <v>59</v>
      </c>
      <c r="D921" s="4" t="s">
        <v>1222</v>
      </c>
      <c r="E921" s="34">
        <v>3.4436</v>
      </c>
      <c r="F921" s="17">
        <v>9.8309999999999995</v>
      </c>
      <c r="G921" s="17">
        <v>9.8309999999999995</v>
      </c>
      <c r="H921" s="32" t="s">
        <v>1104</v>
      </c>
      <c r="I921" s="17"/>
      <c r="J921" s="17"/>
      <c r="K921" s="35"/>
      <c r="L921" s="35"/>
      <c r="M921" s="35"/>
      <c r="N921" s="35"/>
      <c r="O921" s="35"/>
      <c r="P921" s="35"/>
      <c r="Q921" s="35"/>
      <c r="R921" s="35"/>
      <c r="S921" s="35"/>
      <c r="T921" s="35"/>
      <c r="U921" s="35"/>
      <c r="V921" s="35"/>
      <c r="W921" s="35"/>
      <c r="X921" s="35"/>
      <c r="Y921" s="35"/>
      <c r="Z921" s="35"/>
      <c r="AA921" s="35"/>
      <c r="AB921" s="35"/>
      <c r="AC921" s="35"/>
      <c r="AD921" s="35"/>
      <c r="AE921" s="35"/>
      <c r="AF921" s="35"/>
      <c r="AG921" s="35"/>
      <c r="AH921" s="35"/>
      <c r="AI921" s="35"/>
      <c r="AJ921" s="35"/>
      <c r="AK921" s="35"/>
      <c r="AL921" s="35"/>
      <c r="AM921" s="35"/>
      <c r="AN921" s="35"/>
      <c r="AO921" s="35"/>
      <c r="AP921" s="35"/>
      <c r="AQ921" s="35"/>
      <c r="AR921" s="35"/>
      <c r="AS921" s="35"/>
      <c r="AT921" s="35"/>
      <c r="AU921" s="35"/>
      <c r="AV921" s="35"/>
      <c r="AW921" s="35"/>
      <c r="AX921" s="35"/>
      <c r="AY921" s="35"/>
      <c r="AZ921" s="35"/>
      <c r="BA921" s="35"/>
      <c r="BB921" s="35"/>
      <c r="BC921" s="35"/>
      <c r="BD921" s="35"/>
      <c r="BE921" s="35"/>
      <c r="BF921" s="35"/>
      <c r="BG921" s="35"/>
      <c r="BH921" s="35"/>
      <c r="BI921" s="35"/>
      <c r="BJ921" s="35"/>
    </row>
    <row r="922" spans="1:62" s="11" customFormat="1" ht="75" x14ac:dyDescent="0.25">
      <c r="A922" s="35"/>
      <c r="B922" s="31">
        <v>912</v>
      </c>
      <c r="C922" s="4" t="s">
        <v>76</v>
      </c>
      <c r="D922" s="4" t="s">
        <v>1221</v>
      </c>
      <c r="E922" s="34">
        <v>2.75</v>
      </c>
      <c r="F922" s="17">
        <v>0.45</v>
      </c>
      <c r="G922" s="17">
        <v>1.2</v>
      </c>
      <c r="H922" s="32" t="s">
        <v>1104</v>
      </c>
      <c r="I922" s="17"/>
      <c r="J922" s="17"/>
      <c r="K922" s="35"/>
      <c r="L922" s="35"/>
      <c r="M922" s="35"/>
      <c r="N922" s="35"/>
      <c r="O922" s="35"/>
      <c r="P922" s="35"/>
      <c r="Q922" s="35"/>
      <c r="R922" s="35"/>
      <c r="S922" s="35"/>
      <c r="T922" s="35"/>
      <c r="U922" s="35"/>
      <c r="V922" s="35"/>
      <c r="W922" s="35"/>
      <c r="X922" s="35"/>
      <c r="Y922" s="35"/>
      <c r="Z922" s="35"/>
      <c r="AA922" s="35"/>
      <c r="AB922" s="35"/>
      <c r="AC922" s="35"/>
      <c r="AD922" s="35"/>
      <c r="AE922" s="35"/>
      <c r="AF922" s="35"/>
      <c r="AG922" s="35"/>
      <c r="AH922" s="35"/>
      <c r="AI922" s="35"/>
      <c r="AJ922" s="35"/>
      <c r="AK922" s="35"/>
      <c r="AL922" s="35"/>
      <c r="AM922" s="35"/>
      <c r="AN922" s="35"/>
      <c r="AO922" s="35"/>
      <c r="AP922" s="35"/>
      <c r="AQ922" s="35"/>
      <c r="AR922" s="35"/>
      <c r="AS922" s="35"/>
      <c r="AT922" s="35"/>
      <c r="AU922" s="35"/>
      <c r="AV922" s="35"/>
      <c r="AW922" s="35"/>
      <c r="AX922" s="35"/>
      <c r="AY922" s="35"/>
      <c r="AZ922" s="35"/>
      <c r="BA922" s="35"/>
      <c r="BB922" s="35"/>
      <c r="BC922" s="35"/>
      <c r="BD922" s="35"/>
      <c r="BE922" s="35"/>
      <c r="BF922" s="35"/>
      <c r="BG922" s="35"/>
      <c r="BH922" s="35"/>
      <c r="BI922" s="35"/>
      <c r="BJ922" s="35"/>
    </row>
    <row r="923" spans="1:62" s="11" customFormat="1" ht="60" x14ac:dyDescent="0.25">
      <c r="A923" s="35"/>
      <c r="B923" s="31">
        <v>913</v>
      </c>
      <c r="C923" s="4" t="s">
        <v>158</v>
      </c>
      <c r="D923" s="4" t="s">
        <v>1220</v>
      </c>
      <c r="E923" s="34">
        <v>1.73</v>
      </c>
      <c r="F923" s="17">
        <v>5.5220000000000002</v>
      </c>
      <c r="G923" s="17">
        <v>5.5220000000000002</v>
      </c>
      <c r="H923" s="32" t="s">
        <v>1104</v>
      </c>
      <c r="I923" s="17"/>
      <c r="J923" s="17"/>
      <c r="K923" s="35"/>
      <c r="L923" s="35"/>
      <c r="M923" s="35"/>
      <c r="N923" s="35"/>
      <c r="O923" s="35"/>
      <c r="P923" s="35"/>
      <c r="Q923" s="35"/>
      <c r="R923" s="35"/>
      <c r="S923" s="35"/>
      <c r="T923" s="35"/>
      <c r="U923" s="35"/>
      <c r="V923" s="35"/>
      <c r="W923" s="35"/>
      <c r="X923" s="35"/>
      <c r="Y923" s="35"/>
      <c r="Z923" s="35"/>
      <c r="AA923" s="35"/>
      <c r="AB923" s="35"/>
      <c r="AC923" s="35"/>
      <c r="AD923" s="35"/>
      <c r="AE923" s="35"/>
      <c r="AF923" s="35"/>
      <c r="AG923" s="35"/>
      <c r="AH923" s="35"/>
      <c r="AI923" s="35"/>
      <c r="AJ923" s="35"/>
      <c r="AK923" s="35"/>
      <c r="AL923" s="35"/>
      <c r="AM923" s="35"/>
      <c r="AN923" s="35"/>
      <c r="AO923" s="35"/>
      <c r="AP923" s="35"/>
      <c r="AQ923" s="35"/>
      <c r="AR923" s="35"/>
      <c r="AS923" s="35"/>
      <c r="AT923" s="35"/>
      <c r="AU923" s="35"/>
      <c r="AV923" s="35"/>
      <c r="AW923" s="35"/>
      <c r="AX923" s="35"/>
      <c r="AY923" s="35"/>
      <c r="AZ923" s="35"/>
      <c r="BA923" s="35"/>
      <c r="BB923" s="35"/>
      <c r="BC923" s="35"/>
      <c r="BD923" s="35"/>
      <c r="BE923" s="35"/>
      <c r="BF923" s="35"/>
      <c r="BG923" s="35"/>
      <c r="BH923" s="35"/>
      <c r="BI923" s="35"/>
      <c r="BJ923" s="35"/>
    </row>
    <row r="924" spans="1:62" s="11" customFormat="1" ht="60" x14ac:dyDescent="0.25">
      <c r="A924" s="35"/>
      <c r="B924" s="31">
        <v>914</v>
      </c>
      <c r="C924" s="4" t="s">
        <v>16</v>
      </c>
      <c r="D924" s="4" t="s">
        <v>1132</v>
      </c>
      <c r="E924" s="34">
        <v>3.2</v>
      </c>
      <c r="F924" s="17">
        <v>1.698</v>
      </c>
      <c r="G924" s="17">
        <v>0</v>
      </c>
      <c r="H924" s="32" t="s">
        <v>1141</v>
      </c>
      <c r="I924" s="17"/>
      <c r="J924" s="17"/>
      <c r="K924" s="35"/>
      <c r="L924" s="35"/>
      <c r="M924" s="35"/>
      <c r="N924" s="35"/>
      <c r="O924" s="35"/>
      <c r="P924" s="35"/>
      <c r="Q924" s="35"/>
      <c r="R924" s="35"/>
      <c r="S924" s="35"/>
      <c r="T924" s="35"/>
      <c r="U924" s="35"/>
      <c r="V924" s="35"/>
      <c r="W924" s="35"/>
      <c r="X924" s="35"/>
      <c r="Y924" s="35"/>
      <c r="Z924" s="35"/>
      <c r="AA924" s="35"/>
      <c r="AB924" s="35"/>
      <c r="AC924" s="35"/>
      <c r="AD924" s="35"/>
      <c r="AE924" s="35"/>
      <c r="AF924" s="35"/>
      <c r="AG924" s="35"/>
      <c r="AH924" s="35"/>
      <c r="AI924" s="35"/>
      <c r="AJ924" s="35"/>
      <c r="AK924" s="35"/>
      <c r="AL924" s="35"/>
      <c r="AM924" s="35"/>
      <c r="AN924" s="35"/>
      <c r="AO924" s="35"/>
      <c r="AP924" s="35"/>
      <c r="AQ924" s="35"/>
      <c r="AR924" s="35"/>
      <c r="AS924" s="35"/>
      <c r="AT924" s="35"/>
      <c r="AU924" s="35"/>
      <c r="AV924" s="35"/>
      <c r="AW924" s="35"/>
      <c r="AX924" s="35"/>
      <c r="AY924" s="35"/>
      <c r="AZ924" s="35"/>
      <c r="BA924" s="35"/>
      <c r="BB924" s="35"/>
      <c r="BC924" s="35"/>
      <c r="BD924" s="35"/>
      <c r="BE924" s="35"/>
      <c r="BF924" s="35"/>
      <c r="BG924" s="35"/>
      <c r="BH924" s="35"/>
      <c r="BI924" s="35"/>
      <c r="BJ924" s="35"/>
    </row>
    <row r="925" spans="1:62" s="11" customFormat="1" ht="105" x14ac:dyDescent="0.25">
      <c r="A925" s="35"/>
      <c r="B925" s="31">
        <v>915</v>
      </c>
      <c r="C925" s="4" t="s">
        <v>31</v>
      </c>
      <c r="D925" s="4" t="s">
        <v>1133</v>
      </c>
      <c r="E925" s="34">
        <v>14.869899999999999</v>
      </c>
      <c r="F925" s="17">
        <v>6.1040000000000001</v>
      </c>
      <c r="G925" s="17">
        <v>6.1040000000000001</v>
      </c>
      <c r="H925" s="32" t="s">
        <v>1141</v>
      </c>
      <c r="I925" s="17"/>
      <c r="J925" s="17"/>
      <c r="K925" s="35"/>
      <c r="L925" s="35"/>
      <c r="M925" s="35"/>
      <c r="N925" s="35"/>
      <c r="O925" s="35"/>
      <c r="P925" s="35"/>
      <c r="Q925" s="35"/>
      <c r="R925" s="35"/>
      <c r="S925" s="35"/>
      <c r="T925" s="35"/>
      <c r="U925" s="35"/>
      <c r="V925" s="35"/>
      <c r="W925" s="35"/>
      <c r="X925" s="35"/>
      <c r="Y925" s="35"/>
      <c r="Z925" s="35"/>
      <c r="AA925" s="35"/>
      <c r="AB925" s="35"/>
      <c r="AC925" s="35"/>
      <c r="AD925" s="35"/>
      <c r="AE925" s="35"/>
      <c r="AF925" s="35"/>
      <c r="AG925" s="35"/>
      <c r="AH925" s="35"/>
      <c r="AI925" s="35"/>
      <c r="AJ925" s="35"/>
      <c r="AK925" s="35"/>
      <c r="AL925" s="35"/>
      <c r="AM925" s="35"/>
      <c r="AN925" s="35"/>
      <c r="AO925" s="35"/>
      <c r="AP925" s="35"/>
      <c r="AQ925" s="35"/>
      <c r="AR925" s="35"/>
      <c r="AS925" s="35"/>
      <c r="AT925" s="35"/>
      <c r="AU925" s="35"/>
      <c r="AV925" s="35"/>
      <c r="AW925" s="35"/>
      <c r="AX925" s="35"/>
      <c r="AY925" s="35"/>
      <c r="AZ925" s="35"/>
      <c r="BA925" s="35"/>
      <c r="BB925" s="35"/>
      <c r="BC925" s="35"/>
      <c r="BD925" s="35"/>
      <c r="BE925" s="35"/>
      <c r="BF925" s="35"/>
      <c r="BG925" s="35"/>
      <c r="BH925" s="35"/>
      <c r="BI925" s="35"/>
      <c r="BJ925" s="35"/>
    </row>
    <row r="926" spans="1:62" s="11" customFormat="1" ht="75" x14ac:dyDescent="0.25">
      <c r="A926" s="35"/>
      <c r="B926" s="31">
        <v>916</v>
      </c>
      <c r="C926" s="4" t="s">
        <v>32</v>
      </c>
      <c r="D926" s="57" t="s">
        <v>1134</v>
      </c>
      <c r="E926" s="34">
        <v>5.5359999999999996</v>
      </c>
      <c r="F926" s="17">
        <v>4.2350000000000003</v>
      </c>
      <c r="G926" s="17">
        <v>4.2350000000000003</v>
      </c>
      <c r="H926" s="32" t="s">
        <v>1141</v>
      </c>
      <c r="I926" s="17"/>
      <c r="J926" s="17"/>
      <c r="K926" s="35"/>
      <c r="L926" s="35"/>
      <c r="M926" s="35"/>
      <c r="N926" s="35"/>
      <c r="O926" s="35"/>
      <c r="P926" s="35"/>
      <c r="Q926" s="35"/>
      <c r="R926" s="35"/>
      <c r="S926" s="35"/>
      <c r="T926" s="35"/>
      <c r="U926" s="35"/>
      <c r="V926" s="35"/>
      <c r="W926" s="35"/>
      <c r="X926" s="35"/>
      <c r="Y926" s="35"/>
      <c r="Z926" s="35"/>
      <c r="AA926" s="35"/>
      <c r="AB926" s="35"/>
      <c r="AC926" s="35"/>
      <c r="AD926" s="35"/>
      <c r="AE926" s="35"/>
      <c r="AF926" s="35"/>
      <c r="AG926" s="35"/>
      <c r="AH926" s="35"/>
      <c r="AI926" s="35"/>
      <c r="AJ926" s="35"/>
      <c r="AK926" s="35"/>
      <c r="AL926" s="35"/>
      <c r="AM926" s="35"/>
      <c r="AN926" s="35"/>
      <c r="AO926" s="35"/>
      <c r="AP926" s="35"/>
      <c r="AQ926" s="35"/>
      <c r="AR926" s="35"/>
      <c r="AS926" s="35"/>
      <c r="AT926" s="35"/>
      <c r="AU926" s="35"/>
      <c r="AV926" s="35"/>
      <c r="AW926" s="35"/>
      <c r="AX926" s="35"/>
      <c r="AY926" s="35"/>
      <c r="AZ926" s="35"/>
      <c r="BA926" s="35"/>
      <c r="BB926" s="35"/>
      <c r="BC926" s="35"/>
      <c r="BD926" s="35"/>
      <c r="BE926" s="35"/>
      <c r="BF926" s="35"/>
      <c r="BG926" s="35"/>
      <c r="BH926" s="35"/>
      <c r="BI926" s="35"/>
      <c r="BJ926" s="35"/>
    </row>
    <row r="927" spans="1:62" s="11" customFormat="1" ht="60" x14ac:dyDescent="0.25">
      <c r="A927" s="35"/>
      <c r="B927" s="31">
        <v>917</v>
      </c>
      <c r="C927" s="4" t="s">
        <v>54</v>
      </c>
      <c r="D927" s="4" t="s">
        <v>1135</v>
      </c>
      <c r="E927" s="34">
        <v>1.4058999999999999</v>
      </c>
      <c r="F927" s="17">
        <v>0.129</v>
      </c>
      <c r="G927" s="17">
        <v>0.129</v>
      </c>
      <c r="H927" s="32" t="s">
        <v>1141</v>
      </c>
      <c r="I927" s="17"/>
      <c r="J927" s="17"/>
      <c r="K927" s="35"/>
      <c r="L927" s="35"/>
      <c r="M927" s="35"/>
      <c r="N927" s="35"/>
      <c r="O927" s="35"/>
      <c r="P927" s="35"/>
      <c r="Q927" s="35"/>
      <c r="R927" s="35"/>
      <c r="S927" s="35"/>
      <c r="T927" s="35"/>
      <c r="U927" s="35"/>
      <c r="V927" s="35"/>
      <c r="W927" s="35"/>
      <c r="X927" s="35"/>
      <c r="Y927" s="35"/>
      <c r="Z927" s="35"/>
      <c r="AA927" s="35"/>
      <c r="AB927" s="35"/>
      <c r="AC927" s="35"/>
      <c r="AD927" s="35"/>
      <c r="AE927" s="35"/>
      <c r="AF927" s="35"/>
      <c r="AG927" s="35"/>
      <c r="AH927" s="35"/>
      <c r="AI927" s="35"/>
      <c r="AJ927" s="35"/>
      <c r="AK927" s="35"/>
      <c r="AL927" s="35"/>
      <c r="AM927" s="35"/>
      <c r="AN927" s="35"/>
      <c r="AO927" s="35"/>
      <c r="AP927" s="35"/>
      <c r="AQ927" s="35"/>
      <c r="AR927" s="35"/>
      <c r="AS927" s="35"/>
      <c r="AT927" s="35"/>
      <c r="AU927" s="35"/>
      <c r="AV927" s="35"/>
      <c r="AW927" s="35"/>
      <c r="AX927" s="35"/>
      <c r="AY927" s="35"/>
      <c r="AZ927" s="35"/>
      <c r="BA927" s="35"/>
      <c r="BB927" s="35"/>
      <c r="BC927" s="35"/>
      <c r="BD927" s="35"/>
      <c r="BE927" s="35"/>
      <c r="BF927" s="35"/>
      <c r="BG927" s="35"/>
      <c r="BH927" s="35"/>
      <c r="BI927" s="35"/>
      <c r="BJ927" s="35"/>
    </row>
    <row r="928" spans="1:62" s="11" customFormat="1" ht="60" x14ac:dyDescent="0.25">
      <c r="A928" s="35"/>
      <c r="B928" s="31">
        <v>918</v>
      </c>
      <c r="C928" s="4" t="s">
        <v>54</v>
      </c>
      <c r="D928" s="4" t="s">
        <v>1136</v>
      </c>
      <c r="E928" s="34">
        <v>2.3481000000000001</v>
      </c>
      <c r="F928" s="6">
        <v>0.13</v>
      </c>
      <c r="G928" s="6">
        <v>0.13</v>
      </c>
      <c r="H928" s="32" t="s">
        <v>1141</v>
      </c>
      <c r="I928" s="17"/>
      <c r="J928" s="17"/>
      <c r="K928" s="35"/>
      <c r="L928" s="35"/>
      <c r="M928" s="35"/>
      <c r="N928" s="35"/>
      <c r="O928" s="35"/>
      <c r="P928" s="35"/>
      <c r="Q928" s="35"/>
      <c r="R928" s="35"/>
      <c r="S928" s="35"/>
      <c r="T928" s="35"/>
      <c r="U928" s="35"/>
      <c r="V928" s="35"/>
      <c r="W928" s="35"/>
      <c r="X928" s="35"/>
      <c r="Y928" s="35"/>
      <c r="Z928" s="35"/>
      <c r="AA928" s="35"/>
      <c r="AB928" s="35"/>
      <c r="AC928" s="35"/>
      <c r="AD928" s="35"/>
      <c r="AE928" s="35"/>
      <c r="AF928" s="35"/>
      <c r="AG928" s="35"/>
      <c r="AH928" s="35"/>
      <c r="AI928" s="35"/>
      <c r="AJ928" s="35"/>
      <c r="AK928" s="35"/>
      <c r="AL928" s="35"/>
      <c r="AM928" s="35"/>
      <c r="AN928" s="35"/>
      <c r="AO928" s="35"/>
      <c r="AP928" s="35"/>
      <c r="AQ928" s="35"/>
      <c r="AR928" s="35"/>
      <c r="AS928" s="35"/>
      <c r="AT928" s="35"/>
      <c r="AU928" s="35"/>
      <c r="AV928" s="35"/>
      <c r="AW928" s="35"/>
      <c r="AX928" s="35"/>
      <c r="AY928" s="35"/>
      <c r="AZ928" s="35"/>
      <c r="BA928" s="35"/>
      <c r="BB928" s="35"/>
      <c r="BC928" s="35"/>
      <c r="BD928" s="35"/>
      <c r="BE928" s="35"/>
      <c r="BF928" s="35"/>
      <c r="BG928" s="35"/>
      <c r="BH928" s="35"/>
      <c r="BI928" s="35"/>
      <c r="BJ928" s="35"/>
    </row>
    <row r="929" spans="1:62" s="11" customFormat="1" ht="60" x14ac:dyDescent="0.25">
      <c r="A929" s="35"/>
      <c r="B929" s="31">
        <v>919</v>
      </c>
      <c r="C929" s="4" t="s">
        <v>699</v>
      </c>
      <c r="D929" s="4" t="s">
        <v>1137</v>
      </c>
      <c r="E929" s="34">
        <v>5.0026000000000002</v>
      </c>
      <c r="F929" s="17">
        <v>28.774999999999999</v>
      </c>
      <c r="G929" s="17">
        <v>52.575000000000003</v>
      </c>
      <c r="H929" s="32" t="s">
        <v>1141</v>
      </c>
      <c r="I929" s="17"/>
      <c r="J929" s="17"/>
      <c r="K929" s="35"/>
      <c r="L929" s="35"/>
      <c r="M929" s="35"/>
      <c r="N929" s="35"/>
      <c r="O929" s="35"/>
      <c r="P929" s="35"/>
      <c r="Q929" s="35"/>
      <c r="R929" s="35"/>
      <c r="S929" s="35"/>
      <c r="T929" s="35"/>
      <c r="U929" s="35"/>
      <c r="V929" s="35"/>
      <c r="W929" s="35"/>
      <c r="X929" s="35"/>
      <c r="Y929" s="35"/>
      <c r="Z929" s="35"/>
      <c r="AA929" s="35"/>
      <c r="AB929" s="35"/>
      <c r="AC929" s="35"/>
      <c r="AD929" s="35"/>
      <c r="AE929" s="35"/>
      <c r="AF929" s="35"/>
      <c r="AG929" s="35"/>
      <c r="AH929" s="35"/>
      <c r="AI929" s="35"/>
      <c r="AJ929" s="35"/>
      <c r="AK929" s="35"/>
      <c r="AL929" s="35"/>
      <c r="AM929" s="35"/>
      <c r="AN929" s="35"/>
      <c r="AO929" s="35"/>
      <c r="AP929" s="35"/>
      <c r="AQ929" s="35"/>
      <c r="AR929" s="35"/>
      <c r="AS929" s="35"/>
      <c r="AT929" s="35"/>
      <c r="AU929" s="35"/>
      <c r="AV929" s="35"/>
      <c r="AW929" s="35"/>
      <c r="AX929" s="35"/>
      <c r="AY929" s="35"/>
      <c r="AZ929" s="35"/>
      <c r="BA929" s="35"/>
      <c r="BB929" s="35"/>
      <c r="BC929" s="35"/>
      <c r="BD929" s="35"/>
      <c r="BE929" s="35"/>
      <c r="BF929" s="35"/>
      <c r="BG929" s="35"/>
      <c r="BH929" s="35"/>
      <c r="BI929" s="35"/>
      <c r="BJ929" s="35"/>
    </row>
    <row r="930" spans="1:62" s="11" customFormat="1" ht="60" x14ac:dyDescent="0.25">
      <c r="A930" s="35"/>
      <c r="B930" s="31">
        <v>920</v>
      </c>
      <c r="C930" s="4" t="s">
        <v>12</v>
      </c>
      <c r="D930" s="4" t="s">
        <v>1138</v>
      </c>
      <c r="E930" s="6">
        <v>10.214</v>
      </c>
      <c r="F930" s="17">
        <v>10.837</v>
      </c>
      <c r="G930" s="17">
        <v>17.119</v>
      </c>
      <c r="H930" s="32" t="s">
        <v>1141</v>
      </c>
      <c r="I930" s="17"/>
      <c r="J930" s="17"/>
      <c r="K930" s="35"/>
      <c r="L930" s="35"/>
      <c r="M930" s="35"/>
      <c r="N930" s="35"/>
      <c r="O930" s="35"/>
      <c r="P930" s="35"/>
      <c r="Q930" s="35"/>
      <c r="R930" s="35"/>
      <c r="S930" s="35"/>
      <c r="T930" s="35"/>
      <c r="U930" s="35"/>
      <c r="V930" s="35"/>
      <c r="W930" s="35"/>
      <c r="X930" s="35"/>
      <c r="Y930" s="35"/>
      <c r="Z930" s="35"/>
      <c r="AA930" s="35"/>
      <c r="AB930" s="35"/>
      <c r="AC930" s="35"/>
      <c r="AD930" s="35"/>
      <c r="AE930" s="35"/>
      <c r="AF930" s="35"/>
      <c r="AG930" s="35"/>
      <c r="AH930" s="35"/>
      <c r="AI930" s="35"/>
      <c r="AJ930" s="35"/>
      <c r="AK930" s="35"/>
      <c r="AL930" s="35"/>
      <c r="AM930" s="35"/>
      <c r="AN930" s="35"/>
      <c r="AO930" s="35"/>
      <c r="AP930" s="35"/>
      <c r="AQ930" s="35"/>
      <c r="AR930" s="35"/>
      <c r="AS930" s="35"/>
      <c r="AT930" s="35"/>
      <c r="AU930" s="35"/>
      <c r="AV930" s="35"/>
      <c r="AW930" s="35"/>
      <c r="AX930" s="35"/>
      <c r="AY930" s="35"/>
      <c r="AZ930" s="35"/>
      <c r="BA930" s="35"/>
      <c r="BB930" s="35"/>
      <c r="BC930" s="35"/>
      <c r="BD930" s="35"/>
      <c r="BE930" s="35"/>
      <c r="BF930" s="35"/>
      <c r="BG930" s="35"/>
      <c r="BH930" s="35"/>
      <c r="BI930" s="35"/>
      <c r="BJ930" s="35"/>
    </row>
    <row r="931" spans="1:62" s="11" customFormat="1" ht="75" x14ac:dyDescent="0.25">
      <c r="A931" s="35"/>
      <c r="B931" s="31">
        <v>921</v>
      </c>
      <c r="C931" s="4" t="s">
        <v>145</v>
      </c>
      <c r="D931" s="4" t="s">
        <v>1139</v>
      </c>
      <c r="E931" s="34">
        <v>3.2743000000000002</v>
      </c>
      <c r="F931" s="17">
        <v>1.5209999999999999</v>
      </c>
      <c r="G931" s="17">
        <v>1.5209999999999999</v>
      </c>
      <c r="H931" s="32" t="s">
        <v>1141</v>
      </c>
      <c r="I931" s="17"/>
      <c r="J931" s="17"/>
      <c r="K931" s="35"/>
      <c r="L931" s="35"/>
      <c r="M931" s="35"/>
      <c r="N931" s="35"/>
      <c r="O931" s="35"/>
      <c r="P931" s="35"/>
      <c r="Q931" s="35"/>
      <c r="R931" s="35"/>
      <c r="S931" s="35"/>
      <c r="T931" s="35"/>
      <c r="U931" s="35"/>
      <c r="V931" s="35"/>
      <c r="W931" s="35"/>
      <c r="X931" s="35"/>
      <c r="Y931" s="35"/>
      <c r="Z931" s="35"/>
      <c r="AA931" s="35"/>
      <c r="AB931" s="35"/>
      <c r="AC931" s="35"/>
      <c r="AD931" s="35"/>
      <c r="AE931" s="35"/>
      <c r="AF931" s="35"/>
      <c r="AG931" s="35"/>
      <c r="AH931" s="35"/>
      <c r="AI931" s="35"/>
      <c r="AJ931" s="35"/>
      <c r="AK931" s="35"/>
      <c r="AL931" s="35"/>
      <c r="AM931" s="35"/>
      <c r="AN931" s="35"/>
      <c r="AO931" s="35"/>
      <c r="AP931" s="35"/>
      <c r="AQ931" s="35"/>
      <c r="AR931" s="35"/>
      <c r="AS931" s="35"/>
      <c r="AT931" s="35"/>
      <c r="AU931" s="35"/>
      <c r="AV931" s="35"/>
      <c r="AW931" s="35"/>
      <c r="AX931" s="35"/>
      <c r="AY931" s="35"/>
      <c r="AZ931" s="35"/>
      <c r="BA931" s="35"/>
      <c r="BB931" s="35"/>
      <c r="BC931" s="35"/>
      <c r="BD931" s="35"/>
      <c r="BE931" s="35"/>
      <c r="BF931" s="35"/>
      <c r="BG931" s="35"/>
      <c r="BH931" s="35"/>
      <c r="BI931" s="35"/>
      <c r="BJ931" s="35"/>
    </row>
    <row r="932" spans="1:62" s="11" customFormat="1" ht="45" x14ac:dyDescent="0.25">
      <c r="A932" s="35"/>
      <c r="B932" s="31">
        <v>922</v>
      </c>
      <c r="C932" s="4" t="s">
        <v>72</v>
      </c>
      <c r="D932" s="4" t="s">
        <v>1140</v>
      </c>
      <c r="E932" s="34">
        <v>4.71</v>
      </c>
      <c r="F932" s="6">
        <v>54.87</v>
      </c>
      <c r="G932" s="6">
        <v>54.87</v>
      </c>
      <c r="H932" s="32" t="s">
        <v>1141</v>
      </c>
      <c r="I932" s="17"/>
      <c r="J932" s="17"/>
      <c r="K932" s="35"/>
      <c r="L932" s="35"/>
      <c r="M932" s="35"/>
      <c r="N932" s="35"/>
      <c r="O932" s="35"/>
      <c r="P932" s="35"/>
      <c r="Q932" s="35"/>
      <c r="R932" s="35"/>
      <c r="S932" s="35"/>
      <c r="T932" s="35"/>
      <c r="U932" s="35"/>
      <c r="V932" s="35"/>
      <c r="W932" s="35"/>
      <c r="X932" s="35"/>
      <c r="Y932" s="35"/>
      <c r="Z932" s="35"/>
      <c r="AA932" s="35"/>
      <c r="AB932" s="35"/>
      <c r="AC932" s="35"/>
      <c r="AD932" s="35"/>
      <c r="AE932" s="35"/>
      <c r="AF932" s="35"/>
      <c r="AG932" s="35"/>
      <c r="AH932" s="35"/>
      <c r="AI932" s="35"/>
      <c r="AJ932" s="35"/>
      <c r="AK932" s="35"/>
      <c r="AL932" s="35"/>
      <c r="AM932" s="35"/>
      <c r="AN932" s="35"/>
      <c r="AO932" s="35"/>
      <c r="AP932" s="35"/>
      <c r="AQ932" s="35"/>
      <c r="AR932" s="35"/>
      <c r="AS932" s="35"/>
      <c r="AT932" s="35"/>
      <c r="AU932" s="35"/>
      <c r="AV932" s="35"/>
      <c r="AW932" s="35"/>
      <c r="AX932" s="35"/>
      <c r="AY932" s="35"/>
      <c r="AZ932" s="35"/>
      <c r="BA932" s="35"/>
      <c r="BB932" s="35"/>
      <c r="BC932" s="35"/>
      <c r="BD932" s="35"/>
      <c r="BE932" s="35"/>
      <c r="BF932" s="35"/>
      <c r="BG932" s="35"/>
      <c r="BH932" s="35"/>
      <c r="BI932" s="35"/>
      <c r="BJ932" s="35"/>
    </row>
    <row r="933" spans="1:62" s="11" customFormat="1" ht="75" x14ac:dyDescent="0.25">
      <c r="A933" s="35"/>
      <c r="B933" s="31">
        <v>923</v>
      </c>
      <c r="C933" s="4" t="s">
        <v>74</v>
      </c>
      <c r="D933" s="4" t="s">
        <v>1146</v>
      </c>
      <c r="E933" s="34">
        <v>1.5693999999999999</v>
      </c>
      <c r="F933" s="17">
        <v>6.7279999999999998</v>
      </c>
      <c r="G933" s="17">
        <v>6.7279999999999998</v>
      </c>
      <c r="H933" s="32" t="s">
        <v>1145</v>
      </c>
      <c r="I933" s="17"/>
      <c r="J933" s="17"/>
      <c r="K933" s="35"/>
      <c r="L933" s="35"/>
      <c r="M933" s="35"/>
      <c r="N933" s="35"/>
      <c r="O933" s="35"/>
      <c r="P933" s="35"/>
      <c r="Q933" s="35"/>
      <c r="R933" s="35"/>
      <c r="S933" s="35"/>
      <c r="T933" s="35"/>
      <c r="U933" s="35"/>
      <c r="V933" s="35"/>
      <c r="W933" s="35"/>
      <c r="X933" s="35"/>
      <c r="Y933" s="35"/>
      <c r="Z933" s="35"/>
      <c r="AA933" s="35"/>
      <c r="AB933" s="35"/>
      <c r="AC933" s="35"/>
      <c r="AD933" s="35"/>
      <c r="AE933" s="35"/>
      <c r="AF933" s="35"/>
      <c r="AG933" s="35"/>
      <c r="AH933" s="35"/>
      <c r="AI933" s="35"/>
      <c r="AJ933" s="35"/>
      <c r="AK933" s="35"/>
      <c r="AL933" s="35"/>
      <c r="AM933" s="35"/>
      <c r="AN933" s="35"/>
      <c r="AO933" s="35"/>
      <c r="AP933" s="35"/>
      <c r="AQ933" s="35"/>
      <c r="AR933" s="35"/>
      <c r="AS933" s="35"/>
      <c r="AT933" s="35"/>
      <c r="AU933" s="35"/>
      <c r="AV933" s="35"/>
      <c r="AW933" s="35"/>
      <c r="AX933" s="35"/>
      <c r="AY933" s="35"/>
      <c r="AZ933" s="35"/>
      <c r="BA933" s="35"/>
      <c r="BB933" s="35"/>
      <c r="BC933" s="35"/>
      <c r="BD933" s="35"/>
      <c r="BE933" s="35"/>
      <c r="BF933" s="35"/>
      <c r="BG933" s="35"/>
      <c r="BH933" s="35"/>
      <c r="BI933" s="35"/>
      <c r="BJ933" s="35"/>
    </row>
    <row r="934" spans="1:62" s="11" customFormat="1" ht="60" x14ac:dyDescent="0.25">
      <c r="A934" s="35"/>
      <c r="B934" s="31">
        <v>924</v>
      </c>
      <c r="C934" s="4" t="s">
        <v>95</v>
      </c>
      <c r="D934" s="4" t="s">
        <v>1147</v>
      </c>
      <c r="E934" s="34">
        <v>0.14000000000000001</v>
      </c>
      <c r="F934" s="6">
        <v>1</v>
      </c>
      <c r="G934" s="6">
        <v>1</v>
      </c>
      <c r="H934" s="32" t="s">
        <v>1145</v>
      </c>
      <c r="I934" s="17"/>
      <c r="J934" s="17"/>
      <c r="K934" s="35"/>
      <c r="L934" s="35"/>
      <c r="M934" s="35"/>
      <c r="N934" s="35"/>
      <c r="O934" s="35"/>
      <c r="P934" s="35"/>
      <c r="Q934" s="35"/>
      <c r="R934" s="35"/>
      <c r="S934" s="35"/>
      <c r="T934" s="35"/>
      <c r="U934" s="35"/>
      <c r="V934" s="35"/>
      <c r="W934" s="35"/>
      <c r="X934" s="35"/>
      <c r="Y934" s="35"/>
      <c r="Z934" s="35"/>
      <c r="AA934" s="35"/>
      <c r="AB934" s="35"/>
      <c r="AC934" s="35"/>
      <c r="AD934" s="35"/>
      <c r="AE934" s="35"/>
      <c r="AF934" s="35"/>
      <c r="AG934" s="35"/>
      <c r="AH934" s="35"/>
      <c r="AI934" s="35"/>
      <c r="AJ934" s="35"/>
      <c r="AK934" s="35"/>
      <c r="AL934" s="35"/>
      <c r="AM934" s="35"/>
      <c r="AN934" s="35"/>
      <c r="AO934" s="35"/>
      <c r="AP934" s="35"/>
      <c r="AQ934" s="35"/>
      <c r="AR934" s="35"/>
      <c r="AS934" s="35"/>
      <c r="AT934" s="35"/>
      <c r="AU934" s="35"/>
      <c r="AV934" s="35"/>
      <c r="AW934" s="35"/>
      <c r="AX934" s="35"/>
      <c r="AY934" s="35"/>
      <c r="AZ934" s="35"/>
      <c r="BA934" s="35"/>
      <c r="BB934" s="35"/>
      <c r="BC934" s="35"/>
      <c r="BD934" s="35"/>
      <c r="BE934" s="35"/>
      <c r="BF934" s="35"/>
      <c r="BG934" s="35"/>
      <c r="BH934" s="35"/>
      <c r="BI934" s="35"/>
      <c r="BJ934" s="35"/>
    </row>
    <row r="935" spans="1:62" s="11" customFormat="1" ht="90" x14ac:dyDescent="0.25">
      <c r="A935" s="35"/>
      <c r="B935" s="31">
        <v>925</v>
      </c>
      <c r="C935" s="4" t="s">
        <v>24</v>
      </c>
      <c r="D935" s="4" t="s">
        <v>1148</v>
      </c>
      <c r="E935" s="34">
        <v>2.4253</v>
      </c>
      <c r="F935" s="17">
        <v>0.22500000000000001</v>
      </c>
      <c r="G935" s="17">
        <v>0.22500000000000001</v>
      </c>
      <c r="H935" s="32" t="s">
        <v>1145</v>
      </c>
      <c r="I935" s="17"/>
      <c r="J935" s="17"/>
      <c r="K935" s="35"/>
      <c r="L935" s="35"/>
      <c r="M935" s="35"/>
      <c r="N935" s="35"/>
      <c r="O935" s="35"/>
      <c r="P935" s="35"/>
      <c r="Q935" s="35"/>
      <c r="R935" s="35"/>
      <c r="S935" s="35"/>
      <c r="T935" s="35"/>
      <c r="U935" s="35"/>
      <c r="V935" s="35"/>
      <c r="W935" s="35"/>
      <c r="X935" s="35"/>
      <c r="Y935" s="35"/>
      <c r="Z935" s="35"/>
      <c r="AA935" s="35"/>
      <c r="AB935" s="35"/>
      <c r="AC935" s="35"/>
      <c r="AD935" s="35"/>
      <c r="AE935" s="35"/>
      <c r="AF935" s="35"/>
      <c r="AG935" s="35"/>
      <c r="AH935" s="35"/>
      <c r="AI935" s="35"/>
      <c r="AJ935" s="35"/>
      <c r="AK935" s="35"/>
      <c r="AL935" s="35"/>
      <c r="AM935" s="35"/>
      <c r="AN935" s="35"/>
      <c r="AO935" s="35"/>
      <c r="AP935" s="35"/>
      <c r="AQ935" s="35"/>
      <c r="AR935" s="35"/>
      <c r="AS935" s="35"/>
      <c r="AT935" s="35"/>
      <c r="AU935" s="35"/>
      <c r="AV935" s="35"/>
      <c r="AW935" s="35"/>
      <c r="AX935" s="35"/>
      <c r="AY935" s="35"/>
      <c r="AZ935" s="35"/>
      <c r="BA935" s="35"/>
      <c r="BB935" s="35"/>
      <c r="BC935" s="35"/>
      <c r="BD935" s="35"/>
      <c r="BE935" s="35"/>
      <c r="BF935" s="35"/>
      <c r="BG935" s="35"/>
      <c r="BH935" s="35"/>
      <c r="BI935" s="35"/>
      <c r="BJ935" s="35"/>
    </row>
    <row r="936" spans="1:62" s="11" customFormat="1" ht="90" x14ac:dyDescent="0.25">
      <c r="A936" s="35"/>
      <c r="B936" s="31">
        <v>926</v>
      </c>
      <c r="C936" s="4" t="s">
        <v>24</v>
      </c>
      <c r="D936" s="4" t="s">
        <v>1149</v>
      </c>
      <c r="E936" s="34">
        <v>1.9239999999999999</v>
      </c>
      <c r="F936" s="6">
        <v>0.5</v>
      </c>
      <c r="G936" s="6">
        <v>0.5</v>
      </c>
      <c r="H936" s="32" t="s">
        <v>1145</v>
      </c>
      <c r="I936" s="17"/>
      <c r="J936" s="17"/>
      <c r="K936" s="35"/>
      <c r="L936" s="35"/>
      <c r="M936" s="35"/>
      <c r="N936" s="35"/>
      <c r="O936" s="35"/>
      <c r="P936" s="35"/>
      <c r="Q936" s="35"/>
      <c r="R936" s="35"/>
      <c r="S936" s="35"/>
      <c r="T936" s="35"/>
      <c r="U936" s="35"/>
      <c r="V936" s="35"/>
      <c r="W936" s="35"/>
      <c r="X936" s="35"/>
      <c r="Y936" s="35"/>
      <c r="Z936" s="35"/>
      <c r="AA936" s="35"/>
      <c r="AB936" s="35"/>
      <c r="AC936" s="35"/>
      <c r="AD936" s="35"/>
      <c r="AE936" s="35"/>
      <c r="AF936" s="35"/>
      <c r="AG936" s="35"/>
      <c r="AH936" s="35"/>
      <c r="AI936" s="35"/>
      <c r="AJ936" s="35"/>
      <c r="AK936" s="35"/>
      <c r="AL936" s="35"/>
      <c r="AM936" s="35"/>
      <c r="AN936" s="35"/>
      <c r="AO936" s="35"/>
      <c r="AP936" s="35"/>
      <c r="AQ936" s="35"/>
      <c r="AR936" s="35"/>
      <c r="AS936" s="35"/>
      <c r="AT936" s="35"/>
      <c r="AU936" s="35"/>
      <c r="AV936" s="35"/>
      <c r="AW936" s="35"/>
      <c r="AX936" s="35"/>
      <c r="AY936" s="35"/>
      <c r="AZ936" s="35"/>
      <c r="BA936" s="35"/>
      <c r="BB936" s="35"/>
      <c r="BC936" s="35"/>
      <c r="BD936" s="35"/>
      <c r="BE936" s="35"/>
      <c r="BF936" s="35"/>
      <c r="BG936" s="35"/>
      <c r="BH936" s="35"/>
      <c r="BI936" s="35"/>
      <c r="BJ936" s="35"/>
    </row>
    <row r="937" spans="1:62" s="11" customFormat="1" ht="60" x14ac:dyDescent="0.25">
      <c r="A937" s="35"/>
      <c r="B937" s="31">
        <v>927</v>
      </c>
      <c r="C937" s="4" t="s">
        <v>54</v>
      </c>
      <c r="D937" s="4" t="s">
        <v>1150</v>
      </c>
      <c r="E937" s="34">
        <v>9.1608000000000001</v>
      </c>
      <c r="F937" s="17">
        <v>2.8940000000000001</v>
      </c>
      <c r="G937" s="17">
        <v>2.8940000000000001</v>
      </c>
      <c r="H937" s="32" t="s">
        <v>1145</v>
      </c>
      <c r="I937" s="17"/>
      <c r="J937" s="17"/>
      <c r="K937" s="35"/>
      <c r="L937" s="35"/>
      <c r="M937" s="35"/>
      <c r="N937" s="35"/>
      <c r="O937" s="35"/>
      <c r="P937" s="35"/>
      <c r="Q937" s="35"/>
      <c r="R937" s="35"/>
      <c r="S937" s="35"/>
      <c r="T937" s="35"/>
      <c r="U937" s="35"/>
      <c r="V937" s="35"/>
      <c r="W937" s="35"/>
      <c r="X937" s="35"/>
      <c r="Y937" s="35"/>
      <c r="Z937" s="35"/>
      <c r="AA937" s="35"/>
      <c r="AB937" s="35"/>
      <c r="AC937" s="35"/>
      <c r="AD937" s="35"/>
      <c r="AE937" s="35"/>
      <c r="AF937" s="35"/>
      <c r="AG937" s="35"/>
      <c r="AH937" s="35"/>
      <c r="AI937" s="35"/>
      <c r="AJ937" s="35"/>
      <c r="AK937" s="35"/>
      <c r="AL937" s="35"/>
      <c r="AM937" s="35"/>
      <c r="AN937" s="35"/>
      <c r="AO937" s="35"/>
      <c r="AP937" s="35"/>
      <c r="AQ937" s="35"/>
      <c r="AR937" s="35"/>
      <c r="AS937" s="35"/>
      <c r="AT937" s="35"/>
      <c r="AU937" s="35"/>
      <c r="AV937" s="35"/>
      <c r="AW937" s="35"/>
      <c r="AX937" s="35"/>
      <c r="AY937" s="35"/>
      <c r="AZ937" s="35"/>
      <c r="BA937" s="35"/>
      <c r="BB937" s="35"/>
      <c r="BC937" s="35"/>
      <c r="BD937" s="35"/>
      <c r="BE937" s="35"/>
      <c r="BF937" s="35"/>
      <c r="BG937" s="35"/>
      <c r="BH937" s="35"/>
      <c r="BI937" s="35"/>
      <c r="BJ937" s="35"/>
    </row>
    <row r="938" spans="1:62" s="11" customFormat="1" ht="75" x14ac:dyDescent="0.25">
      <c r="A938" s="35"/>
      <c r="B938" s="31">
        <v>928</v>
      </c>
      <c r="C938" s="4" t="s">
        <v>659</v>
      </c>
      <c r="D938" s="4" t="s">
        <v>1151</v>
      </c>
      <c r="E938" s="34">
        <v>9.6445000000000007</v>
      </c>
      <c r="F938" s="6">
        <v>5.8</v>
      </c>
      <c r="G938" s="6">
        <v>5.8</v>
      </c>
      <c r="H938" s="32" t="s">
        <v>1145</v>
      </c>
      <c r="I938" s="17"/>
      <c r="J938" s="17"/>
      <c r="K938" s="35"/>
      <c r="L938" s="35"/>
      <c r="M938" s="35"/>
      <c r="N938" s="35"/>
      <c r="O938" s="35"/>
      <c r="P938" s="35"/>
      <c r="Q938" s="35"/>
      <c r="R938" s="35"/>
      <c r="S938" s="35"/>
      <c r="T938" s="35"/>
      <c r="U938" s="35"/>
      <c r="V938" s="35"/>
      <c r="W938" s="35"/>
      <c r="X938" s="35"/>
      <c r="Y938" s="35"/>
      <c r="Z938" s="35"/>
      <c r="AA938" s="35"/>
      <c r="AB938" s="35"/>
      <c r="AC938" s="35"/>
      <c r="AD938" s="35"/>
      <c r="AE938" s="35"/>
      <c r="AF938" s="35"/>
      <c r="AG938" s="35"/>
      <c r="AH938" s="35"/>
      <c r="AI938" s="35"/>
      <c r="AJ938" s="35"/>
      <c r="AK938" s="35"/>
      <c r="AL938" s="35"/>
      <c r="AM938" s="35"/>
      <c r="AN938" s="35"/>
      <c r="AO938" s="35"/>
      <c r="AP938" s="35"/>
      <c r="AQ938" s="35"/>
      <c r="AR938" s="35"/>
      <c r="AS938" s="35"/>
      <c r="AT938" s="35"/>
      <c r="AU938" s="35"/>
      <c r="AV938" s="35"/>
      <c r="AW938" s="35"/>
      <c r="AX938" s="35"/>
      <c r="AY938" s="35"/>
      <c r="AZ938" s="35"/>
      <c r="BA938" s="35"/>
      <c r="BB938" s="35"/>
      <c r="BC938" s="35"/>
      <c r="BD938" s="35"/>
      <c r="BE938" s="35"/>
      <c r="BF938" s="35"/>
      <c r="BG938" s="35"/>
      <c r="BH938" s="35"/>
      <c r="BI938" s="35"/>
      <c r="BJ938" s="35"/>
    </row>
    <row r="939" spans="1:62" s="11" customFormat="1" ht="75" x14ac:dyDescent="0.25">
      <c r="A939" s="35"/>
      <c r="B939" s="31">
        <v>929</v>
      </c>
      <c r="C939" s="4" t="s">
        <v>70</v>
      </c>
      <c r="D939" s="4" t="s">
        <v>1228</v>
      </c>
      <c r="E939" s="34">
        <v>2.8532000000000002</v>
      </c>
      <c r="F939" s="17">
        <v>8.6950000000000003</v>
      </c>
      <c r="G939" s="17">
        <v>10.151</v>
      </c>
      <c r="H939" s="32" t="s">
        <v>1229</v>
      </c>
      <c r="I939" s="17"/>
      <c r="J939" s="17"/>
      <c r="K939" s="35"/>
      <c r="L939" s="35"/>
      <c r="M939" s="35"/>
      <c r="N939" s="35"/>
      <c r="O939" s="35"/>
      <c r="P939" s="35"/>
      <c r="Q939" s="35"/>
      <c r="R939" s="35"/>
      <c r="S939" s="35"/>
      <c r="T939" s="35"/>
      <c r="U939" s="35"/>
      <c r="V939" s="35"/>
      <c r="W939" s="35"/>
      <c r="X939" s="35"/>
      <c r="Y939" s="35"/>
      <c r="Z939" s="35"/>
      <c r="AA939" s="35"/>
      <c r="AB939" s="35"/>
      <c r="AC939" s="35"/>
      <c r="AD939" s="35"/>
      <c r="AE939" s="35"/>
      <c r="AF939" s="35"/>
      <c r="AG939" s="35"/>
      <c r="AH939" s="35"/>
      <c r="AI939" s="35"/>
      <c r="AJ939" s="35"/>
      <c r="AK939" s="35"/>
      <c r="AL939" s="35"/>
      <c r="AM939" s="35"/>
      <c r="AN939" s="35"/>
      <c r="AO939" s="35"/>
      <c r="AP939" s="35"/>
      <c r="AQ939" s="35"/>
      <c r="AR939" s="35"/>
      <c r="AS939" s="35"/>
      <c r="AT939" s="35"/>
      <c r="AU939" s="35"/>
      <c r="AV939" s="35"/>
      <c r="AW939" s="35"/>
      <c r="AX939" s="35"/>
      <c r="AY939" s="35"/>
      <c r="AZ939" s="35"/>
      <c r="BA939" s="35"/>
      <c r="BB939" s="35"/>
      <c r="BC939" s="35"/>
      <c r="BD939" s="35"/>
      <c r="BE939" s="35"/>
      <c r="BF939" s="35"/>
      <c r="BG939" s="35"/>
      <c r="BH939" s="35"/>
      <c r="BI939" s="35"/>
      <c r="BJ939" s="35"/>
    </row>
    <row r="940" spans="1:62" s="11" customFormat="1" ht="60" x14ac:dyDescent="0.25">
      <c r="A940" s="35"/>
      <c r="B940" s="31">
        <v>930</v>
      </c>
      <c r="C940" s="4" t="s">
        <v>70</v>
      </c>
      <c r="D940" s="4" t="s">
        <v>1153</v>
      </c>
      <c r="E940" s="34">
        <v>3.3212000000000002</v>
      </c>
      <c r="F940" s="17">
        <v>31.169</v>
      </c>
      <c r="G940" s="17">
        <v>33.012</v>
      </c>
      <c r="H940" s="32" t="s">
        <v>1145</v>
      </c>
      <c r="I940" s="17"/>
      <c r="J940" s="17"/>
      <c r="K940" s="35"/>
      <c r="L940" s="35"/>
      <c r="M940" s="35"/>
      <c r="N940" s="35"/>
      <c r="O940" s="35"/>
      <c r="P940" s="35"/>
      <c r="Q940" s="35"/>
      <c r="R940" s="35"/>
      <c r="S940" s="35"/>
      <c r="T940" s="35"/>
      <c r="U940" s="35"/>
      <c r="V940" s="35"/>
      <c r="W940" s="35"/>
      <c r="X940" s="35"/>
      <c r="Y940" s="35"/>
      <c r="Z940" s="35"/>
      <c r="AA940" s="35"/>
      <c r="AB940" s="35"/>
      <c r="AC940" s="35"/>
      <c r="AD940" s="35"/>
      <c r="AE940" s="35"/>
      <c r="AF940" s="35"/>
      <c r="AG940" s="35"/>
      <c r="AH940" s="35"/>
      <c r="AI940" s="35"/>
      <c r="AJ940" s="35"/>
      <c r="AK940" s="35"/>
      <c r="AL940" s="35"/>
      <c r="AM940" s="35"/>
      <c r="AN940" s="35"/>
      <c r="AO940" s="35"/>
      <c r="AP940" s="35"/>
      <c r="AQ940" s="35"/>
      <c r="AR940" s="35"/>
      <c r="AS940" s="35"/>
      <c r="AT940" s="35"/>
      <c r="AU940" s="35"/>
      <c r="AV940" s="35"/>
      <c r="AW940" s="35"/>
      <c r="AX940" s="35"/>
      <c r="AY940" s="35"/>
      <c r="AZ940" s="35"/>
      <c r="BA940" s="35"/>
      <c r="BB940" s="35"/>
      <c r="BC940" s="35"/>
      <c r="BD940" s="35"/>
      <c r="BE940" s="35"/>
      <c r="BF940" s="35"/>
      <c r="BG940" s="35"/>
      <c r="BH940" s="35"/>
      <c r="BI940" s="35"/>
      <c r="BJ940" s="35"/>
    </row>
    <row r="941" spans="1:62" s="11" customFormat="1" ht="60" x14ac:dyDescent="0.25">
      <c r="A941" s="35"/>
      <c r="B941" s="31">
        <v>931</v>
      </c>
      <c r="C941" s="4" t="s">
        <v>17</v>
      </c>
      <c r="D941" s="4" t="s">
        <v>1152</v>
      </c>
      <c r="E941" s="34">
        <v>7.1135999999999999</v>
      </c>
      <c r="F941" s="6">
        <v>235</v>
      </c>
      <c r="G941" s="6">
        <v>235</v>
      </c>
      <c r="H941" s="32" t="s">
        <v>1145</v>
      </c>
      <c r="I941" s="17"/>
      <c r="J941" s="17"/>
      <c r="K941" s="35"/>
      <c r="L941" s="35"/>
      <c r="M941" s="35"/>
      <c r="N941" s="35"/>
      <c r="O941" s="35"/>
      <c r="P941" s="35"/>
      <c r="Q941" s="35"/>
      <c r="R941" s="35"/>
      <c r="S941" s="35"/>
      <c r="T941" s="35"/>
      <c r="U941" s="35"/>
      <c r="V941" s="35"/>
      <c r="W941" s="35"/>
      <c r="X941" s="35"/>
      <c r="Y941" s="35"/>
      <c r="Z941" s="35"/>
      <c r="AA941" s="35"/>
      <c r="AB941" s="35"/>
      <c r="AC941" s="35"/>
      <c r="AD941" s="35"/>
      <c r="AE941" s="35"/>
      <c r="AF941" s="35"/>
      <c r="AG941" s="35"/>
      <c r="AH941" s="35"/>
      <c r="AI941" s="35"/>
      <c r="AJ941" s="35"/>
      <c r="AK941" s="35"/>
      <c r="AL941" s="35"/>
      <c r="AM941" s="35"/>
      <c r="AN941" s="35"/>
      <c r="AO941" s="35"/>
      <c r="AP941" s="35"/>
      <c r="AQ941" s="35"/>
      <c r="AR941" s="35"/>
      <c r="AS941" s="35"/>
      <c r="AT941" s="35"/>
      <c r="AU941" s="35"/>
      <c r="AV941" s="35"/>
      <c r="AW941" s="35"/>
      <c r="AX941" s="35"/>
      <c r="AY941" s="35"/>
      <c r="AZ941" s="35"/>
      <c r="BA941" s="35"/>
      <c r="BB941" s="35"/>
      <c r="BC941" s="35"/>
      <c r="BD941" s="35"/>
      <c r="BE941" s="35"/>
      <c r="BF941" s="35"/>
      <c r="BG941" s="35"/>
      <c r="BH941" s="35"/>
      <c r="BI941" s="35"/>
      <c r="BJ941" s="35"/>
    </row>
    <row r="942" spans="1:62" s="11" customFormat="1" ht="45" x14ac:dyDescent="0.25">
      <c r="A942" s="35"/>
      <c r="B942" s="31">
        <v>932</v>
      </c>
      <c r="C942" s="4" t="s">
        <v>95</v>
      </c>
      <c r="D942" s="4" t="s">
        <v>1154</v>
      </c>
      <c r="E942" s="34">
        <v>0.53549999999999998</v>
      </c>
      <c r="F942" s="17">
        <v>0.96499999999999997</v>
      </c>
      <c r="G942" s="17">
        <v>0.96499999999999997</v>
      </c>
      <c r="H942" s="32" t="s">
        <v>1145</v>
      </c>
      <c r="I942" s="17"/>
      <c r="J942" s="17"/>
      <c r="K942" s="35"/>
      <c r="L942" s="35"/>
      <c r="M942" s="35"/>
      <c r="N942" s="35"/>
      <c r="O942" s="35"/>
      <c r="P942" s="35"/>
      <c r="Q942" s="35"/>
      <c r="R942" s="35"/>
      <c r="S942" s="35"/>
      <c r="T942" s="35"/>
      <c r="U942" s="35"/>
      <c r="V942" s="35"/>
      <c r="W942" s="35"/>
      <c r="X942" s="35"/>
      <c r="Y942" s="35"/>
      <c r="Z942" s="35"/>
      <c r="AA942" s="35"/>
      <c r="AB942" s="35"/>
      <c r="AC942" s="35"/>
      <c r="AD942" s="35"/>
      <c r="AE942" s="35"/>
      <c r="AF942" s="35"/>
      <c r="AG942" s="35"/>
      <c r="AH942" s="35"/>
      <c r="AI942" s="35"/>
      <c r="AJ942" s="35"/>
      <c r="AK942" s="35"/>
      <c r="AL942" s="35"/>
      <c r="AM942" s="35"/>
      <c r="AN942" s="35"/>
      <c r="AO942" s="35"/>
      <c r="AP942" s="35"/>
      <c r="AQ942" s="35"/>
      <c r="AR942" s="35"/>
      <c r="AS942" s="35"/>
      <c r="AT942" s="35"/>
      <c r="AU942" s="35"/>
      <c r="AV942" s="35"/>
      <c r="AW942" s="35"/>
      <c r="AX942" s="35"/>
      <c r="AY942" s="35"/>
      <c r="AZ942" s="35"/>
      <c r="BA942" s="35"/>
      <c r="BB942" s="35"/>
      <c r="BC942" s="35"/>
      <c r="BD942" s="35"/>
      <c r="BE942" s="35"/>
      <c r="BF942" s="35"/>
      <c r="BG942" s="35"/>
      <c r="BH942" s="35"/>
      <c r="BI942" s="35"/>
      <c r="BJ942" s="35"/>
    </row>
    <row r="943" spans="1:62" s="11" customFormat="1" ht="60" x14ac:dyDescent="0.25">
      <c r="A943" s="35"/>
      <c r="B943" s="31">
        <v>933</v>
      </c>
      <c r="C943" s="4" t="s">
        <v>72</v>
      </c>
      <c r="D943" s="4" t="s">
        <v>1155</v>
      </c>
      <c r="E943" s="34">
        <v>8.6217000000000006</v>
      </c>
      <c r="F943" s="17">
        <v>82.9</v>
      </c>
      <c r="G943" s="17">
        <v>82.9</v>
      </c>
      <c r="H943" s="32" t="s">
        <v>1145</v>
      </c>
      <c r="I943" s="17"/>
      <c r="J943" s="17"/>
      <c r="K943" s="35"/>
      <c r="L943" s="35"/>
      <c r="M943" s="35"/>
      <c r="N943" s="35"/>
      <c r="O943" s="35"/>
      <c r="P943" s="35"/>
      <c r="Q943" s="35"/>
      <c r="R943" s="35"/>
      <c r="S943" s="35"/>
      <c r="T943" s="35"/>
      <c r="U943" s="35"/>
      <c r="V943" s="35"/>
      <c r="W943" s="35"/>
      <c r="X943" s="35"/>
      <c r="Y943" s="35"/>
      <c r="Z943" s="35"/>
      <c r="AA943" s="35"/>
      <c r="AB943" s="35"/>
      <c r="AC943" s="35"/>
      <c r="AD943" s="35"/>
      <c r="AE943" s="35"/>
      <c r="AF943" s="35"/>
      <c r="AG943" s="35"/>
      <c r="AH943" s="35"/>
      <c r="AI943" s="35"/>
      <c r="AJ943" s="35"/>
      <c r="AK943" s="35"/>
      <c r="AL943" s="35"/>
      <c r="AM943" s="35"/>
      <c r="AN943" s="35"/>
      <c r="AO943" s="35"/>
      <c r="AP943" s="35"/>
      <c r="AQ943" s="35"/>
      <c r="AR943" s="35"/>
      <c r="AS943" s="35"/>
      <c r="AT943" s="35"/>
      <c r="AU943" s="35"/>
      <c r="AV943" s="35"/>
      <c r="AW943" s="35"/>
      <c r="AX943" s="35"/>
      <c r="AY943" s="35"/>
      <c r="AZ943" s="35"/>
      <c r="BA943" s="35"/>
      <c r="BB943" s="35"/>
      <c r="BC943" s="35"/>
      <c r="BD943" s="35"/>
      <c r="BE943" s="35"/>
      <c r="BF943" s="35"/>
      <c r="BG943" s="35"/>
      <c r="BH943" s="35"/>
      <c r="BI943" s="35"/>
      <c r="BJ943" s="35"/>
    </row>
    <row r="944" spans="1:62" s="11" customFormat="1" ht="60" x14ac:dyDescent="0.25">
      <c r="A944" s="35"/>
      <c r="B944" s="31">
        <v>934</v>
      </c>
      <c r="C944" s="4" t="s">
        <v>635</v>
      </c>
      <c r="D944" s="4" t="s">
        <v>1157</v>
      </c>
      <c r="E944" s="34">
        <v>0.15179999999999999</v>
      </c>
      <c r="F944" s="17">
        <v>3.7639999999999998</v>
      </c>
      <c r="G944" s="6">
        <v>103</v>
      </c>
      <c r="H944" s="32" t="s">
        <v>1145</v>
      </c>
      <c r="I944" s="17"/>
      <c r="J944" s="17"/>
      <c r="K944" s="35"/>
      <c r="L944" s="35"/>
      <c r="M944" s="35"/>
      <c r="N944" s="35"/>
      <c r="O944" s="35"/>
      <c r="P944" s="35"/>
      <c r="Q944" s="35"/>
      <c r="R944" s="35"/>
      <c r="S944" s="35"/>
      <c r="T944" s="35"/>
      <c r="U944" s="35"/>
      <c r="V944" s="35"/>
      <c r="W944" s="35"/>
      <c r="X944" s="35"/>
      <c r="Y944" s="35"/>
      <c r="Z944" s="35"/>
      <c r="AA944" s="35"/>
      <c r="AB944" s="35"/>
      <c r="AC944" s="35"/>
      <c r="AD944" s="35"/>
      <c r="AE944" s="35"/>
      <c r="AF944" s="35"/>
      <c r="AG944" s="35"/>
      <c r="AH944" s="35"/>
      <c r="AI944" s="35"/>
      <c r="AJ944" s="35"/>
      <c r="AK944" s="35"/>
      <c r="AL944" s="35"/>
      <c r="AM944" s="35"/>
      <c r="AN944" s="35"/>
      <c r="AO944" s="35"/>
      <c r="AP944" s="35"/>
      <c r="AQ944" s="35"/>
      <c r="AR944" s="35"/>
      <c r="AS944" s="35"/>
      <c r="AT944" s="35"/>
      <c r="AU944" s="35"/>
      <c r="AV944" s="35"/>
      <c r="AW944" s="35"/>
      <c r="AX944" s="35"/>
      <c r="AY944" s="35"/>
      <c r="AZ944" s="35"/>
      <c r="BA944" s="35"/>
      <c r="BB944" s="35"/>
      <c r="BC944" s="35"/>
      <c r="BD944" s="35"/>
      <c r="BE944" s="35"/>
      <c r="BF944" s="35"/>
      <c r="BG944" s="35"/>
      <c r="BH944" s="35"/>
      <c r="BI944" s="35"/>
      <c r="BJ944" s="35"/>
    </row>
    <row r="945" spans="1:62" s="11" customFormat="1" ht="75" x14ac:dyDescent="0.25">
      <c r="A945" s="35"/>
      <c r="B945" s="31">
        <v>935</v>
      </c>
      <c r="C945" s="4" t="s">
        <v>24</v>
      </c>
      <c r="D945" s="4" t="s">
        <v>1156</v>
      </c>
      <c r="E945" s="34">
        <v>5</v>
      </c>
      <c r="F945" s="17">
        <v>4.5730000000000004</v>
      </c>
      <c r="G945" s="17">
        <v>4.5730000000000004</v>
      </c>
      <c r="H945" s="32" t="s">
        <v>1145</v>
      </c>
      <c r="I945" s="17"/>
      <c r="J945" s="17"/>
      <c r="K945" s="35"/>
      <c r="L945" s="35"/>
      <c r="M945" s="35"/>
      <c r="N945" s="35"/>
      <c r="O945" s="35"/>
      <c r="P945" s="35"/>
      <c r="Q945" s="35"/>
      <c r="R945" s="35"/>
      <c r="S945" s="35"/>
      <c r="T945" s="35"/>
      <c r="U945" s="35"/>
      <c r="V945" s="35"/>
      <c r="W945" s="35"/>
      <c r="X945" s="35"/>
      <c r="Y945" s="35"/>
      <c r="Z945" s="35"/>
      <c r="AA945" s="35"/>
      <c r="AB945" s="35"/>
      <c r="AC945" s="35"/>
      <c r="AD945" s="35"/>
      <c r="AE945" s="35"/>
      <c r="AF945" s="35"/>
      <c r="AG945" s="35"/>
      <c r="AH945" s="35"/>
      <c r="AI945" s="35"/>
      <c r="AJ945" s="35"/>
      <c r="AK945" s="35"/>
      <c r="AL945" s="35"/>
      <c r="AM945" s="35"/>
      <c r="AN945" s="35"/>
      <c r="AO945" s="35"/>
      <c r="AP945" s="35"/>
      <c r="AQ945" s="35"/>
      <c r="AR945" s="35"/>
      <c r="AS945" s="35"/>
      <c r="AT945" s="35"/>
      <c r="AU945" s="35"/>
      <c r="AV945" s="35"/>
      <c r="AW945" s="35"/>
      <c r="AX945" s="35"/>
      <c r="AY945" s="35"/>
      <c r="AZ945" s="35"/>
      <c r="BA945" s="35"/>
      <c r="BB945" s="35"/>
      <c r="BC945" s="35"/>
      <c r="BD945" s="35"/>
      <c r="BE945" s="35"/>
      <c r="BF945" s="35"/>
      <c r="BG945" s="35"/>
      <c r="BH945" s="35"/>
      <c r="BI945" s="35"/>
      <c r="BJ945" s="35"/>
    </row>
    <row r="946" spans="1:62" s="11" customFormat="1" ht="75" x14ac:dyDescent="0.25">
      <c r="A946" s="35"/>
      <c r="B946" s="31">
        <v>936</v>
      </c>
      <c r="C946" s="4" t="s">
        <v>70</v>
      </c>
      <c r="D946" s="4" t="s">
        <v>1158</v>
      </c>
      <c r="E946" s="34">
        <v>1.5329999999999999</v>
      </c>
      <c r="F946" s="17">
        <v>0.254</v>
      </c>
      <c r="G946" s="17">
        <v>1.472</v>
      </c>
      <c r="H946" s="32" t="s">
        <v>1145</v>
      </c>
      <c r="I946" s="17"/>
      <c r="J946" s="17"/>
      <c r="K946" s="35"/>
      <c r="L946" s="35"/>
      <c r="M946" s="35"/>
      <c r="N946" s="35"/>
      <c r="O946" s="35"/>
      <c r="P946" s="35"/>
      <c r="Q946" s="35"/>
      <c r="R946" s="35"/>
      <c r="S946" s="35"/>
      <c r="T946" s="35"/>
      <c r="U946" s="35"/>
      <c r="V946" s="35"/>
      <c r="W946" s="35"/>
      <c r="X946" s="35"/>
      <c r="Y946" s="35"/>
      <c r="Z946" s="35"/>
      <c r="AA946" s="35"/>
      <c r="AB946" s="35"/>
      <c r="AC946" s="35"/>
      <c r="AD946" s="35"/>
      <c r="AE946" s="35"/>
      <c r="AF946" s="35"/>
      <c r="AG946" s="35"/>
      <c r="AH946" s="35"/>
      <c r="AI946" s="35"/>
      <c r="AJ946" s="35"/>
      <c r="AK946" s="35"/>
      <c r="AL946" s="35"/>
      <c r="AM946" s="35"/>
      <c r="AN946" s="35"/>
      <c r="AO946" s="35"/>
      <c r="AP946" s="35"/>
      <c r="AQ946" s="35"/>
      <c r="AR946" s="35"/>
      <c r="AS946" s="35"/>
      <c r="AT946" s="35"/>
      <c r="AU946" s="35"/>
      <c r="AV946" s="35"/>
      <c r="AW946" s="35"/>
      <c r="AX946" s="35"/>
      <c r="AY946" s="35"/>
      <c r="AZ946" s="35"/>
      <c r="BA946" s="35"/>
      <c r="BB946" s="35"/>
      <c r="BC946" s="35"/>
      <c r="BD946" s="35"/>
      <c r="BE946" s="35"/>
      <c r="BF946" s="35"/>
      <c r="BG946" s="35"/>
      <c r="BH946" s="35"/>
      <c r="BI946" s="35"/>
      <c r="BJ946" s="35"/>
    </row>
    <row r="947" spans="1:62" s="11" customFormat="1" ht="60" x14ac:dyDescent="0.25">
      <c r="A947" s="35"/>
      <c r="B947" s="31">
        <v>937</v>
      </c>
      <c r="C947" s="4" t="s">
        <v>70</v>
      </c>
      <c r="D947" s="4" t="s">
        <v>1159</v>
      </c>
      <c r="E947" s="34" t="s">
        <v>1163</v>
      </c>
      <c r="F947" s="17">
        <v>9.2080000000000002</v>
      </c>
      <c r="G947" s="17">
        <v>10.297000000000001</v>
      </c>
      <c r="H947" s="32" t="s">
        <v>1145</v>
      </c>
      <c r="I947" s="17"/>
      <c r="J947" s="17"/>
      <c r="K947" s="35"/>
      <c r="L947" s="35"/>
      <c r="M947" s="35"/>
      <c r="N947" s="35"/>
      <c r="O947" s="35"/>
      <c r="P947" s="35"/>
      <c r="Q947" s="35"/>
      <c r="R947" s="35"/>
      <c r="S947" s="35"/>
      <c r="T947" s="35"/>
      <c r="U947" s="35"/>
      <c r="V947" s="35"/>
      <c r="W947" s="35"/>
      <c r="X947" s="35"/>
      <c r="Y947" s="35"/>
      <c r="Z947" s="35"/>
      <c r="AA947" s="35"/>
      <c r="AB947" s="35"/>
      <c r="AC947" s="35"/>
      <c r="AD947" s="35"/>
      <c r="AE947" s="35"/>
      <c r="AF947" s="35"/>
      <c r="AG947" s="35"/>
      <c r="AH947" s="35"/>
      <c r="AI947" s="35"/>
      <c r="AJ947" s="35"/>
      <c r="AK947" s="35"/>
      <c r="AL947" s="35"/>
      <c r="AM947" s="35"/>
      <c r="AN947" s="35"/>
      <c r="AO947" s="35"/>
      <c r="AP947" s="35"/>
      <c r="AQ947" s="35"/>
      <c r="AR947" s="35"/>
      <c r="AS947" s="35"/>
      <c r="AT947" s="35"/>
      <c r="AU947" s="35"/>
      <c r="AV947" s="35"/>
      <c r="AW947" s="35"/>
      <c r="AX947" s="35"/>
      <c r="AY947" s="35"/>
      <c r="AZ947" s="35"/>
      <c r="BA947" s="35"/>
      <c r="BB947" s="35"/>
      <c r="BC947" s="35"/>
      <c r="BD947" s="35"/>
      <c r="BE947" s="35"/>
      <c r="BF947" s="35"/>
      <c r="BG947" s="35"/>
      <c r="BH947" s="35"/>
      <c r="BI947" s="35"/>
      <c r="BJ947" s="35"/>
    </row>
    <row r="948" spans="1:62" s="11" customFormat="1" ht="60" x14ac:dyDescent="0.25">
      <c r="A948" s="35"/>
      <c r="B948" s="31">
        <v>938</v>
      </c>
      <c r="C948" s="4" t="s">
        <v>635</v>
      </c>
      <c r="D948" s="4" t="s">
        <v>1160</v>
      </c>
      <c r="E948" s="34">
        <v>5.7</v>
      </c>
      <c r="F948" s="17">
        <v>4.2670000000000003</v>
      </c>
      <c r="G948" s="17">
        <v>4.2670000000000003</v>
      </c>
      <c r="H948" s="32" t="s">
        <v>1145</v>
      </c>
      <c r="I948" s="17"/>
      <c r="J948" s="17"/>
      <c r="K948" s="35"/>
      <c r="L948" s="35"/>
      <c r="M948" s="35"/>
      <c r="N948" s="35"/>
      <c r="O948" s="35"/>
      <c r="P948" s="35"/>
      <c r="Q948" s="35"/>
      <c r="R948" s="35"/>
      <c r="S948" s="35"/>
      <c r="T948" s="35"/>
      <c r="U948" s="35"/>
      <c r="V948" s="35"/>
      <c r="W948" s="35"/>
      <c r="X948" s="35"/>
      <c r="Y948" s="35"/>
      <c r="Z948" s="35"/>
      <c r="AA948" s="35"/>
      <c r="AB948" s="35"/>
      <c r="AC948" s="35"/>
      <c r="AD948" s="35"/>
      <c r="AE948" s="35"/>
      <c r="AF948" s="35"/>
      <c r="AG948" s="35"/>
      <c r="AH948" s="35"/>
      <c r="AI948" s="35"/>
      <c r="AJ948" s="35"/>
      <c r="AK948" s="35"/>
      <c r="AL948" s="35"/>
      <c r="AM948" s="35"/>
      <c r="AN948" s="35"/>
      <c r="AO948" s="35"/>
      <c r="AP948" s="35"/>
      <c r="AQ948" s="35"/>
      <c r="AR948" s="35"/>
      <c r="AS948" s="35"/>
      <c r="AT948" s="35"/>
      <c r="AU948" s="35"/>
      <c r="AV948" s="35"/>
      <c r="AW948" s="35"/>
      <c r="AX948" s="35"/>
      <c r="AY948" s="35"/>
      <c r="AZ948" s="35"/>
      <c r="BA948" s="35"/>
      <c r="BB948" s="35"/>
      <c r="BC948" s="35"/>
      <c r="BD948" s="35"/>
      <c r="BE948" s="35"/>
      <c r="BF948" s="35"/>
      <c r="BG948" s="35"/>
      <c r="BH948" s="35"/>
      <c r="BI948" s="35"/>
      <c r="BJ948" s="35"/>
    </row>
    <row r="949" spans="1:62" s="11" customFormat="1" ht="45" x14ac:dyDescent="0.25">
      <c r="A949" s="35"/>
      <c r="B949" s="31">
        <v>939</v>
      </c>
      <c r="C949" s="4" t="s">
        <v>72</v>
      </c>
      <c r="D949" s="4" t="s">
        <v>1161</v>
      </c>
      <c r="E949" s="34">
        <v>5</v>
      </c>
      <c r="F949" s="17">
        <v>9.4030000000000005</v>
      </c>
      <c r="G949" s="17">
        <v>9.4030000000000005</v>
      </c>
      <c r="H949" s="32" t="s">
        <v>1145</v>
      </c>
      <c r="I949" s="17"/>
      <c r="J949" s="17"/>
      <c r="K949" s="35"/>
      <c r="L949" s="35"/>
      <c r="M949" s="35"/>
      <c r="N949" s="35"/>
      <c r="O949" s="35"/>
      <c r="P949" s="35"/>
      <c r="Q949" s="35"/>
      <c r="R949" s="35"/>
      <c r="S949" s="35"/>
      <c r="T949" s="35"/>
      <c r="U949" s="35"/>
      <c r="V949" s="35"/>
      <c r="W949" s="35"/>
      <c r="X949" s="35"/>
      <c r="Y949" s="35"/>
      <c r="Z949" s="35"/>
      <c r="AA949" s="35"/>
      <c r="AB949" s="35"/>
      <c r="AC949" s="35"/>
      <c r="AD949" s="35"/>
      <c r="AE949" s="35"/>
      <c r="AF949" s="35"/>
      <c r="AG949" s="35"/>
      <c r="AH949" s="35"/>
      <c r="AI949" s="35"/>
      <c r="AJ949" s="35"/>
      <c r="AK949" s="35"/>
      <c r="AL949" s="35"/>
      <c r="AM949" s="35"/>
      <c r="AN949" s="35"/>
      <c r="AO949" s="35"/>
      <c r="AP949" s="35"/>
      <c r="AQ949" s="35"/>
      <c r="AR949" s="35"/>
      <c r="AS949" s="35"/>
      <c r="AT949" s="35"/>
      <c r="AU949" s="35"/>
      <c r="AV949" s="35"/>
      <c r="AW949" s="35"/>
      <c r="AX949" s="35"/>
      <c r="AY949" s="35"/>
      <c r="AZ949" s="35"/>
      <c r="BA949" s="35"/>
      <c r="BB949" s="35"/>
      <c r="BC949" s="35"/>
      <c r="BD949" s="35"/>
      <c r="BE949" s="35"/>
      <c r="BF949" s="35"/>
      <c r="BG949" s="35"/>
      <c r="BH949" s="35"/>
      <c r="BI949" s="35"/>
      <c r="BJ949" s="35"/>
    </row>
    <row r="950" spans="1:62" s="11" customFormat="1" ht="45" x14ac:dyDescent="0.25">
      <c r="A950" s="35"/>
      <c r="B950" s="31">
        <v>940</v>
      </c>
      <c r="C950" s="4" t="s">
        <v>1144</v>
      </c>
      <c r="D950" s="4" t="s">
        <v>1162</v>
      </c>
      <c r="E950" s="34">
        <v>9.2540999999999993</v>
      </c>
      <c r="F950" s="17">
        <v>1.524</v>
      </c>
      <c r="G950" s="17">
        <v>1.524</v>
      </c>
      <c r="H950" s="32" t="s">
        <v>1145</v>
      </c>
      <c r="I950" s="17"/>
      <c r="J950" s="17"/>
      <c r="K950" s="35"/>
      <c r="L950" s="35"/>
      <c r="M950" s="35"/>
      <c r="N950" s="35"/>
      <c r="O950" s="35"/>
      <c r="P950" s="35"/>
      <c r="Q950" s="35"/>
      <c r="R950" s="35"/>
      <c r="S950" s="35"/>
      <c r="T950" s="35"/>
      <c r="U950" s="35"/>
      <c r="V950" s="35"/>
      <c r="W950" s="35"/>
      <c r="X950" s="35"/>
      <c r="Y950" s="35"/>
      <c r="Z950" s="35"/>
      <c r="AA950" s="35"/>
      <c r="AB950" s="35"/>
      <c r="AC950" s="35"/>
      <c r="AD950" s="35"/>
      <c r="AE950" s="35"/>
      <c r="AF950" s="35"/>
      <c r="AG950" s="35"/>
      <c r="AH950" s="35"/>
      <c r="AI950" s="35"/>
      <c r="AJ950" s="35"/>
      <c r="AK950" s="35"/>
      <c r="AL950" s="35"/>
      <c r="AM950" s="35"/>
      <c r="AN950" s="35"/>
      <c r="AO950" s="35"/>
      <c r="AP950" s="35"/>
      <c r="AQ950" s="35"/>
      <c r="AR950" s="35"/>
      <c r="AS950" s="35"/>
      <c r="AT950" s="35"/>
      <c r="AU950" s="35"/>
      <c r="AV950" s="35"/>
      <c r="AW950" s="35"/>
      <c r="AX950" s="35"/>
      <c r="AY950" s="35"/>
      <c r="AZ950" s="35"/>
      <c r="BA950" s="35"/>
      <c r="BB950" s="35"/>
      <c r="BC950" s="35"/>
      <c r="BD950" s="35"/>
      <c r="BE950" s="35"/>
      <c r="BF950" s="35"/>
      <c r="BG950" s="35"/>
      <c r="BH950" s="35"/>
      <c r="BI950" s="35"/>
      <c r="BJ950" s="35"/>
    </row>
    <row r="951" spans="1:62" s="11" customFormat="1" ht="45" x14ac:dyDescent="0.25">
      <c r="A951" s="35"/>
      <c r="B951" s="4">
        <v>941</v>
      </c>
      <c r="C951" s="4" t="s">
        <v>95</v>
      </c>
      <c r="D951" s="4" t="s">
        <v>1164</v>
      </c>
      <c r="E951" s="4">
        <v>0.233797</v>
      </c>
      <c r="F951" s="4">
        <v>10.5</v>
      </c>
      <c r="G951" s="4">
        <v>2</v>
      </c>
      <c r="H951" s="4" t="s">
        <v>1224</v>
      </c>
      <c r="I951" s="4"/>
      <c r="J951" s="4"/>
      <c r="K951" s="35"/>
      <c r="L951" s="35"/>
      <c r="M951" s="35"/>
      <c r="N951" s="35"/>
      <c r="O951" s="35"/>
      <c r="P951" s="35"/>
      <c r="Q951" s="35"/>
      <c r="R951" s="35"/>
      <c r="S951" s="35"/>
      <c r="T951" s="35"/>
      <c r="U951" s="35"/>
      <c r="V951" s="35"/>
      <c r="W951" s="35"/>
      <c r="X951" s="35"/>
      <c r="Y951" s="35"/>
      <c r="Z951" s="35"/>
      <c r="AA951" s="35"/>
      <c r="AB951" s="35"/>
      <c r="AC951" s="35"/>
      <c r="AD951" s="35"/>
      <c r="AE951" s="35"/>
      <c r="AF951" s="35"/>
      <c r="AG951" s="35"/>
      <c r="AH951" s="35"/>
      <c r="AI951" s="35"/>
      <c r="AJ951" s="35"/>
      <c r="AK951" s="35"/>
      <c r="AL951" s="35"/>
      <c r="AM951" s="35"/>
      <c r="AN951" s="35"/>
      <c r="AO951" s="35"/>
      <c r="AP951" s="35"/>
      <c r="AQ951" s="35"/>
      <c r="AR951" s="35"/>
      <c r="AS951" s="35"/>
      <c r="AT951" s="35"/>
      <c r="AU951" s="35"/>
      <c r="AV951" s="35"/>
      <c r="AW951" s="35"/>
      <c r="AX951" s="35"/>
      <c r="AY951" s="35"/>
      <c r="AZ951" s="35"/>
      <c r="BA951" s="35"/>
      <c r="BB951" s="35"/>
      <c r="BC951" s="35"/>
      <c r="BD951" s="35"/>
      <c r="BE951" s="35"/>
      <c r="BF951" s="35"/>
      <c r="BG951" s="35"/>
      <c r="BH951" s="35"/>
      <c r="BI951" s="35"/>
      <c r="BJ951" s="35"/>
    </row>
    <row r="952" spans="1:62" s="11" customFormat="1" ht="60" x14ac:dyDescent="0.25">
      <c r="A952" s="35"/>
      <c r="B952" s="4">
        <v>942</v>
      </c>
      <c r="C952" s="4" t="s">
        <v>95</v>
      </c>
      <c r="D952" s="4" t="s">
        <v>1165</v>
      </c>
      <c r="E952" s="4">
        <v>2.8</v>
      </c>
      <c r="F952" s="4">
        <v>1.8</v>
      </c>
      <c r="G952" s="4">
        <v>2.6</v>
      </c>
      <c r="H952" s="4" t="s">
        <v>1224</v>
      </c>
      <c r="I952" s="4"/>
      <c r="J952" s="4"/>
      <c r="K952" s="35"/>
      <c r="L952" s="35"/>
      <c r="M952" s="35"/>
      <c r="N952" s="35"/>
      <c r="O952" s="35"/>
      <c r="P952" s="35"/>
      <c r="Q952" s="35"/>
      <c r="R952" s="35"/>
      <c r="S952" s="35"/>
      <c r="T952" s="35"/>
      <c r="U952" s="35"/>
      <c r="V952" s="35"/>
      <c r="W952" s="35"/>
      <c r="X952" s="35"/>
      <c r="Y952" s="35"/>
      <c r="Z952" s="35"/>
      <c r="AA952" s="35"/>
      <c r="AB952" s="35"/>
      <c r="AC952" s="35"/>
      <c r="AD952" s="35"/>
      <c r="AE952" s="35"/>
      <c r="AF952" s="35"/>
      <c r="AG952" s="35"/>
      <c r="AH952" s="35"/>
      <c r="AI952" s="35"/>
      <c r="AJ952" s="35"/>
      <c r="AK952" s="35"/>
      <c r="AL952" s="35"/>
      <c r="AM952" s="35"/>
      <c r="AN952" s="35"/>
      <c r="AO952" s="35"/>
      <c r="AP952" s="35"/>
      <c r="AQ952" s="35"/>
      <c r="AR952" s="35"/>
      <c r="AS952" s="35"/>
      <c r="AT952" s="35"/>
      <c r="AU952" s="35"/>
      <c r="AV952" s="35"/>
      <c r="AW952" s="35"/>
      <c r="AX952" s="35"/>
      <c r="AY952" s="35"/>
      <c r="AZ952" s="35"/>
      <c r="BA952" s="35"/>
      <c r="BB952" s="35"/>
      <c r="BC952" s="35"/>
      <c r="BD952" s="35"/>
      <c r="BE952" s="35"/>
      <c r="BF952" s="35"/>
      <c r="BG952" s="35"/>
      <c r="BH952" s="35"/>
      <c r="BI952" s="35"/>
      <c r="BJ952" s="35"/>
    </row>
    <row r="953" spans="1:62" s="11" customFormat="1" ht="60" x14ac:dyDescent="0.25">
      <c r="A953" s="35"/>
      <c r="B953" s="4">
        <v>943</v>
      </c>
      <c r="C953" s="4" t="s">
        <v>95</v>
      </c>
      <c r="D953" s="4" t="s">
        <v>1166</v>
      </c>
      <c r="E953" s="4">
        <v>1.08124</v>
      </c>
      <c r="F953" s="4">
        <v>9</v>
      </c>
      <c r="G953" s="4">
        <v>9</v>
      </c>
      <c r="H953" s="4" t="s">
        <v>1224</v>
      </c>
      <c r="I953" s="4"/>
      <c r="J953" s="4"/>
      <c r="K953" s="35"/>
      <c r="L953" s="35"/>
      <c r="M953" s="35"/>
      <c r="N953" s="35"/>
      <c r="O953" s="35"/>
      <c r="P953" s="35"/>
      <c r="Q953" s="35"/>
      <c r="R953" s="35"/>
      <c r="S953" s="35"/>
      <c r="T953" s="35"/>
      <c r="U953" s="35"/>
      <c r="V953" s="35"/>
      <c r="W953" s="35"/>
      <c r="X953" s="35"/>
      <c r="Y953" s="35"/>
      <c r="Z953" s="35"/>
      <c r="AA953" s="35"/>
      <c r="AB953" s="35"/>
      <c r="AC953" s="35"/>
      <c r="AD953" s="35"/>
      <c r="AE953" s="35"/>
      <c r="AF953" s="35"/>
      <c r="AG953" s="35"/>
      <c r="AH953" s="35"/>
      <c r="AI953" s="35"/>
      <c r="AJ953" s="35"/>
      <c r="AK953" s="35"/>
      <c r="AL953" s="35"/>
      <c r="AM953" s="35"/>
      <c r="AN953" s="35"/>
      <c r="AO953" s="35"/>
      <c r="AP953" s="35"/>
      <c r="AQ953" s="35"/>
      <c r="AR953" s="35"/>
      <c r="AS953" s="35"/>
      <c r="AT953" s="35"/>
      <c r="AU953" s="35"/>
      <c r="AV953" s="35"/>
      <c r="AW953" s="35"/>
      <c r="AX953" s="35"/>
      <c r="AY953" s="35"/>
      <c r="AZ953" s="35"/>
      <c r="BA953" s="35"/>
      <c r="BB953" s="35"/>
      <c r="BC953" s="35"/>
      <c r="BD953" s="35"/>
      <c r="BE953" s="35"/>
      <c r="BF953" s="35"/>
      <c r="BG953" s="35"/>
      <c r="BH953" s="35"/>
      <c r="BI953" s="35"/>
      <c r="BJ953" s="35"/>
    </row>
    <row r="954" spans="1:62" s="11" customFormat="1" ht="45" x14ac:dyDescent="0.25">
      <c r="A954" s="35"/>
      <c r="B954" s="4">
        <v>944</v>
      </c>
      <c r="C954" s="4" t="s">
        <v>95</v>
      </c>
      <c r="D954" s="4" t="s">
        <v>1167</v>
      </c>
      <c r="E954" s="4">
        <v>8.7655999999999998E-2</v>
      </c>
      <c r="F954" s="4">
        <v>0.3</v>
      </c>
      <c r="G954" s="4">
        <v>0.3</v>
      </c>
      <c r="H954" s="4" t="s">
        <v>1224</v>
      </c>
      <c r="I954" s="4"/>
      <c r="J954" s="4"/>
      <c r="K954" s="35"/>
      <c r="L954" s="35"/>
      <c r="M954" s="35"/>
      <c r="N954" s="35"/>
      <c r="O954" s="35"/>
      <c r="P954" s="35"/>
      <c r="Q954" s="35"/>
      <c r="R954" s="35"/>
      <c r="S954" s="35"/>
      <c r="T954" s="35"/>
      <c r="U954" s="35"/>
      <c r="V954" s="35"/>
      <c r="W954" s="35"/>
      <c r="X954" s="35"/>
      <c r="Y954" s="35"/>
      <c r="Z954" s="35"/>
      <c r="AA954" s="35"/>
      <c r="AB954" s="35"/>
      <c r="AC954" s="35"/>
      <c r="AD954" s="35"/>
      <c r="AE954" s="35"/>
      <c r="AF954" s="35"/>
      <c r="AG954" s="35"/>
      <c r="AH954" s="35"/>
      <c r="AI954" s="35"/>
      <c r="AJ954" s="35"/>
      <c r="AK954" s="35"/>
      <c r="AL954" s="35"/>
      <c r="AM954" s="35"/>
      <c r="AN954" s="35"/>
      <c r="AO954" s="35"/>
      <c r="AP954" s="35"/>
      <c r="AQ954" s="35"/>
      <c r="AR954" s="35"/>
      <c r="AS954" s="35"/>
      <c r="AT954" s="35"/>
      <c r="AU954" s="35"/>
      <c r="AV954" s="35"/>
      <c r="AW954" s="35"/>
      <c r="AX954" s="35"/>
      <c r="AY954" s="35"/>
      <c r="AZ954" s="35"/>
      <c r="BA954" s="35"/>
      <c r="BB954" s="35"/>
      <c r="BC954" s="35"/>
      <c r="BD954" s="35"/>
      <c r="BE954" s="35"/>
      <c r="BF954" s="35"/>
      <c r="BG954" s="35"/>
      <c r="BH954" s="35"/>
      <c r="BI954" s="35"/>
      <c r="BJ954" s="35"/>
    </row>
    <row r="955" spans="1:62" s="11" customFormat="1" ht="45" x14ac:dyDescent="0.25">
      <c r="A955" s="35"/>
      <c r="B955" s="4">
        <v>945</v>
      </c>
      <c r="C955" s="4" t="s">
        <v>95</v>
      </c>
      <c r="D955" s="4" t="s">
        <v>1168</v>
      </c>
      <c r="E955" s="4">
        <v>1.1552E-2</v>
      </c>
      <c r="F955" s="4">
        <v>0.18</v>
      </c>
      <c r="G955" s="4">
        <v>0.18</v>
      </c>
      <c r="H955" s="4" t="s">
        <v>1224</v>
      </c>
      <c r="I955" s="4"/>
      <c r="J955" s="4"/>
      <c r="K955" s="35"/>
      <c r="L955" s="35"/>
      <c r="M955" s="35"/>
      <c r="N955" s="35"/>
      <c r="O955" s="35"/>
      <c r="P955" s="35"/>
      <c r="Q955" s="35"/>
      <c r="R955" s="35"/>
      <c r="S955" s="35"/>
      <c r="T955" s="35"/>
      <c r="U955" s="35"/>
      <c r="V955" s="35"/>
      <c r="W955" s="35"/>
      <c r="X955" s="35"/>
      <c r="Y955" s="35"/>
      <c r="Z955" s="35"/>
      <c r="AA955" s="35"/>
      <c r="AB955" s="35"/>
      <c r="AC955" s="35"/>
      <c r="AD955" s="35"/>
      <c r="AE955" s="35"/>
      <c r="AF955" s="35"/>
      <c r="AG955" s="35"/>
      <c r="AH955" s="35"/>
      <c r="AI955" s="35"/>
      <c r="AJ955" s="35"/>
      <c r="AK955" s="35"/>
      <c r="AL955" s="35"/>
      <c r="AM955" s="35"/>
      <c r="AN955" s="35"/>
      <c r="AO955" s="35"/>
      <c r="AP955" s="35"/>
      <c r="AQ955" s="35"/>
      <c r="AR955" s="35"/>
      <c r="AS955" s="35"/>
      <c r="AT955" s="35"/>
      <c r="AU955" s="35"/>
      <c r="AV955" s="35"/>
      <c r="AW955" s="35"/>
      <c r="AX955" s="35"/>
      <c r="AY955" s="35"/>
      <c r="AZ955" s="35"/>
      <c r="BA955" s="35"/>
      <c r="BB955" s="35"/>
      <c r="BC955" s="35"/>
      <c r="BD955" s="35"/>
      <c r="BE955" s="35"/>
      <c r="BF955" s="35"/>
      <c r="BG955" s="35"/>
      <c r="BH955" s="35"/>
      <c r="BI955" s="35"/>
      <c r="BJ955" s="35"/>
    </row>
    <row r="956" spans="1:62" s="11" customFormat="1" ht="45" x14ac:dyDescent="0.25">
      <c r="A956" s="35"/>
      <c r="B956" s="4">
        <v>946</v>
      </c>
      <c r="C956" s="4" t="s">
        <v>95</v>
      </c>
      <c r="D956" s="4" t="s">
        <v>1169</v>
      </c>
      <c r="E956" s="4">
        <v>2.3755829999999998</v>
      </c>
      <c r="F956" s="4">
        <v>5.0999999999999996</v>
      </c>
      <c r="G956" s="4">
        <v>0.1</v>
      </c>
      <c r="H956" s="4" t="s">
        <v>1224</v>
      </c>
      <c r="I956" s="4"/>
      <c r="J956" s="4"/>
      <c r="K956" s="35"/>
      <c r="L956" s="35"/>
      <c r="M956" s="35"/>
      <c r="N956" s="35"/>
      <c r="O956" s="35"/>
      <c r="P956" s="35"/>
      <c r="Q956" s="35"/>
      <c r="R956" s="35"/>
      <c r="S956" s="35"/>
      <c r="T956" s="35"/>
      <c r="U956" s="35"/>
      <c r="V956" s="35"/>
      <c r="W956" s="35"/>
      <c r="X956" s="35"/>
      <c r="Y956" s="35"/>
      <c r="Z956" s="35"/>
      <c r="AA956" s="35"/>
      <c r="AB956" s="35"/>
      <c r="AC956" s="35"/>
      <c r="AD956" s="35"/>
      <c r="AE956" s="35"/>
      <c r="AF956" s="35"/>
      <c r="AG956" s="35"/>
      <c r="AH956" s="35"/>
      <c r="AI956" s="35"/>
      <c r="AJ956" s="35"/>
      <c r="AK956" s="35"/>
      <c r="AL956" s="35"/>
      <c r="AM956" s="35"/>
      <c r="AN956" s="35"/>
      <c r="AO956" s="35"/>
      <c r="AP956" s="35"/>
      <c r="AQ956" s="35"/>
      <c r="AR956" s="35"/>
      <c r="AS956" s="35"/>
      <c r="AT956" s="35"/>
      <c r="AU956" s="35"/>
      <c r="AV956" s="35"/>
      <c r="AW956" s="35"/>
      <c r="AX956" s="35"/>
      <c r="AY956" s="35"/>
      <c r="AZ956" s="35"/>
      <c r="BA956" s="35"/>
      <c r="BB956" s="35"/>
      <c r="BC956" s="35"/>
      <c r="BD956" s="35"/>
      <c r="BE956" s="35"/>
      <c r="BF956" s="35"/>
      <c r="BG956" s="35"/>
      <c r="BH956" s="35"/>
      <c r="BI956" s="35"/>
      <c r="BJ956" s="35"/>
    </row>
    <row r="957" spans="1:62" s="11" customFormat="1" ht="45" x14ac:dyDescent="0.25">
      <c r="A957" s="35"/>
      <c r="B957" s="4">
        <v>947</v>
      </c>
      <c r="C957" s="4" t="s">
        <v>95</v>
      </c>
      <c r="D957" s="4" t="s">
        <v>1170</v>
      </c>
      <c r="E957" s="4">
        <v>0.98118700000000003</v>
      </c>
      <c r="F957" s="4">
        <v>0.54100000000000004</v>
      </c>
      <c r="G957" s="4">
        <v>0.54100000000000004</v>
      </c>
      <c r="H957" s="4" t="s">
        <v>1224</v>
      </c>
      <c r="I957" s="4"/>
      <c r="J957" s="4"/>
      <c r="K957" s="35"/>
      <c r="L957" s="35"/>
      <c r="M957" s="35"/>
      <c r="N957" s="35"/>
      <c r="O957" s="35"/>
      <c r="P957" s="35"/>
      <c r="Q957" s="35"/>
      <c r="R957" s="35"/>
      <c r="S957" s="35"/>
      <c r="T957" s="35"/>
      <c r="U957" s="35"/>
      <c r="V957" s="35"/>
      <c r="W957" s="35"/>
      <c r="X957" s="35"/>
      <c r="Y957" s="35"/>
      <c r="Z957" s="35"/>
      <c r="AA957" s="35"/>
      <c r="AB957" s="35"/>
      <c r="AC957" s="35"/>
      <c r="AD957" s="35"/>
      <c r="AE957" s="35"/>
      <c r="AF957" s="35"/>
      <c r="AG957" s="35"/>
      <c r="AH957" s="35"/>
      <c r="AI957" s="35"/>
      <c r="AJ957" s="35"/>
      <c r="AK957" s="35"/>
      <c r="AL957" s="35"/>
      <c r="AM957" s="35"/>
      <c r="AN957" s="35"/>
      <c r="AO957" s="35"/>
      <c r="AP957" s="35"/>
      <c r="AQ957" s="35"/>
      <c r="AR957" s="35"/>
      <c r="AS957" s="35"/>
      <c r="AT957" s="35"/>
      <c r="AU957" s="35"/>
      <c r="AV957" s="35"/>
      <c r="AW957" s="35"/>
      <c r="AX957" s="35"/>
      <c r="AY957" s="35"/>
      <c r="AZ957" s="35"/>
      <c r="BA957" s="35"/>
      <c r="BB957" s="35"/>
      <c r="BC957" s="35"/>
      <c r="BD957" s="35"/>
      <c r="BE957" s="35"/>
      <c r="BF957" s="35"/>
      <c r="BG957" s="35"/>
      <c r="BH957" s="35"/>
      <c r="BI957" s="35"/>
      <c r="BJ957" s="35"/>
    </row>
    <row r="958" spans="1:62" s="11" customFormat="1" ht="60" x14ac:dyDescent="0.25">
      <c r="A958" s="35"/>
      <c r="B958" s="4">
        <v>948</v>
      </c>
      <c r="C958" s="4" t="s">
        <v>95</v>
      </c>
      <c r="D958" s="4" t="s">
        <v>1171</v>
      </c>
      <c r="E958" s="4">
        <v>1.4411780000000001</v>
      </c>
      <c r="F958" s="4">
        <v>10.5</v>
      </c>
      <c r="G958" s="4">
        <v>4</v>
      </c>
      <c r="H958" s="4" t="s">
        <v>1224</v>
      </c>
      <c r="I958" s="4"/>
      <c r="J958" s="4"/>
      <c r="K958" s="35"/>
      <c r="L958" s="35"/>
      <c r="M958" s="35"/>
      <c r="N958" s="35"/>
      <c r="O958" s="35"/>
      <c r="P958" s="35"/>
      <c r="Q958" s="35"/>
      <c r="R958" s="35"/>
      <c r="S958" s="35"/>
      <c r="T958" s="35"/>
      <c r="U958" s="35"/>
      <c r="V958" s="35"/>
      <c r="W958" s="35"/>
      <c r="X958" s="35"/>
      <c r="Y958" s="35"/>
      <c r="Z958" s="35"/>
      <c r="AA958" s="35"/>
      <c r="AB958" s="35"/>
      <c r="AC958" s="35"/>
      <c r="AD958" s="35"/>
      <c r="AE958" s="35"/>
      <c r="AF958" s="35"/>
      <c r="AG958" s="35"/>
      <c r="AH958" s="35"/>
      <c r="AI958" s="35"/>
      <c r="AJ958" s="35"/>
      <c r="AK958" s="35"/>
      <c r="AL958" s="35"/>
      <c r="AM958" s="35"/>
      <c r="AN958" s="35"/>
      <c r="AO958" s="35"/>
      <c r="AP958" s="35"/>
      <c r="AQ958" s="35"/>
      <c r="AR958" s="35"/>
      <c r="AS958" s="35"/>
      <c r="AT958" s="35"/>
      <c r="AU958" s="35"/>
      <c r="AV958" s="35"/>
      <c r="AW958" s="35"/>
      <c r="AX958" s="35"/>
      <c r="AY958" s="35"/>
      <c r="AZ958" s="35"/>
      <c r="BA958" s="35"/>
      <c r="BB958" s="35"/>
      <c r="BC958" s="35"/>
      <c r="BD958" s="35"/>
      <c r="BE958" s="35"/>
      <c r="BF958" s="35"/>
      <c r="BG958" s="35"/>
      <c r="BH958" s="35"/>
      <c r="BI958" s="35"/>
      <c r="BJ958" s="35"/>
    </row>
    <row r="959" spans="1:62" s="11" customFormat="1" ht="45" x14ac:dyDescent="0.25">
      <c r="A959" s="35"/>
      <c r="B959" s="4">
        <v>949</v>
      </c>
      <c r="C959" s="4" t="s">
        <v>95</v>
      </c>
      <c r="D959" s="4" t="s">
        <v>1172</v>
      </c>
      <c r="E959" s="4">
        <v>1.983595</v>
      </c>
      <c r="F959" s="4">
        <v>0.88800000000000001</v>
      </c>
      <c r="G959" s="4">
        <v>0.88800000000000001</v>
      </c>
      <c r="H959" s="4" t="s">
        <v>1224</v>
      </c>
      <c r="I959" s="4"/>
      <c r="J959" s="4"/>
      <c r="K959" s="35"/>
      <c r="L959" s="35"/>
      <c r="M959" s="35"/>
      <c r="N959" s="35"/>
      <c r="O959" s="35"/>
      <c r="P959" s="35"/>
      <c r="Q959" s="35"/>
      <c r="R959" s="35"/>
      <c r="S959" s="35"/>
      <c r="T959" s="35"/>
      <c r="U959" s="35"/>
      <c r="V959" s="35"/>
      <c r="W959" s="35"/>
      <c r="X959" s="35"/>
      <c r="Y959" s="35"/>
      <c r="Z959" s="35"/>
      <c r="AA959" s="35"/>
      <c r="AB959" s="35"/>
      <c r="AC959" s="35"/>
      <c r="AD959" s="35"/>
      <c r="AE959" s="35"/>
      <c r="AF959" s="35"/>
      <c r="AG959" s="35"/>
      <c r="AH959" s="35"/>
      <c r="AI959" s="35"/>
      <c r="AJ959" s="35"/>
      <c r="AK959" s="35"/>
      <c r="AL959" s="35"/>
      <c r="AM959" s="35"/>
      <c r="AN959" s="35"/>
      <c r="AO959" s="35"/>
      <c r="AP959" s="35"/>
      <c r="AQ959" s="35"/>
      <c r="AR959" s="35"/>
      <c r="AS959" s="35"/>
      <c r="AT959" s="35"/>
      <c r="AU959" s="35"/>
      <c r="AV959" s="35"/>
      <c r="AW959" s="35"/>
      <c r="AX959" s="35"/>
      <c r="AY959" s="35"/>
      <c r="AZ959" s="35"/>
      <c r="BA959" s="35"/>
      <c r="BB959" s="35"/>
      <c r="BC959" s="35"/>
      <c r="BD959" s="35"/>
      <c r="BE959" s="35"/>
      <c r="BF959" s="35"/>
      <c r="BG959" s="35"/>
      <c r="BH959" s="35"/>
      <c r="BI959" s="35"/>
      <c r="BJ959" s="35"/>
    </row>
    <row r="960" spans="1:62" s="11" customFormat="1" ht="45" x14ac:dyDescent="0.25">
      <c r="A960" s="35"/>
      <c r="B960" s="4">
        <v>950</v>
      </c>
      <c r="C960" s="4" t="s">
        <v>95</v>
      </c>
      <c r="D960" s="4" t="s">
        <v>1173</v>
      </c>
      <c r="E960" s="4">
        <v>2.6168619999999998</v>
      </c>
      <c r="F960" s="4">
        <v>8.5</v>
      </c>
      <c r="G960" s="4" t="s">
        <v>1217</v>
      </c>
      <c r="H960" s="4" t="s">
        <v>1224</v>
      </c>
      <c r="I960" s="4"/>
      <c r="J960" s="4"/>
      <c r="K960" s="35"/>
      <c r="L960" s="35"/>
      <c r="M960" s="35"/>
      <c r="N960" s="35"/>
      <c r="O960" s="35"/>
      <c r="P960" s="35"/>
      <c r="Q960" s="35"/>
      <c r="R960" s="35"/>
      <c r="S960" s="35"/>
      <c r="T960" s="35"/>
      <c r="U960" s="35"/>
      <c r="V960" s="35"/>
      <c r="W960" s="35"/>
      <c r="X960" s="35"/>
      <c r="Y960" s="35"/>
      <c r="Z960" s="35"/>
      <c r="AA960" s="35"/>
      <c r="AB960" s="35"/>
      <c r="AC960" s="35"/>
      <c r="AD960" s="35"/>
      <c r="AE960" s="35"/>
      <c r="AF960" s="35"/>
      <c r="AG960" s="35"/>
      <c r="AH960" s="35"/>
      <c r="AI960" s="35"/>
      <c r="AJ960" s="35"/>
      <c r="AK960" s="35"/>
      <c r="AL960" s="35"/>
      <c r="AM960" s="35"/>
      <c r="AN960" s="35"/>
      <c r="AO960" s="35"/>
      <c r="AP960" s="35"/>
      <c r="AQ960" s="35"/>
      <c r="AR960" s="35"/>
      <c r="AS960" s="35"/>
      <c r="AT960" s="35"/>
      <c r="AU960" s="35"/>
      <c r="AV960" s="35"/>
      <c r="AW960" s="35"/>
      <c r="AX960" s="35"/>
      <c r="AY960" s="35"/>
      <c r="AZ960" s="35"/>
      <c r="BA960" s="35"/>
      <c r="BB960" s="35"/>
      <c r="BC960" s="35"/>
      <c r="BD960" s="35"/>
      <c r="BE960" s="35"/>
      <c r="BF960" s="35"/>
      <c r="BG960" s="35"/>
      <c r="BH960" s="35"/>
      <c r="BI960" s="35"/>
      <c r="BJ960" s="35"/>
    </row>
    <row r="961" spans="1:62" s="11" customFormat="1" ht="60" x14ac:dyDescent="0.25">
      <c r="A961" s="35"/>
      <c r="B961" s="4">
        <v>951</v>
      </c>
      <c r="C961" s="4" t="s">
        <v>95</v>
      </c>
      <c r="D961" s="4" t="s">
        <v>1174</v>
      </c>
      <c r="E961" s="4">
        <v>2.996956</v>
      </c>
      <c r="F961" s="4">
        <v>8.5</v>
      </c>
      <c r="G961" s="4">
        <v>8.5</v>
      </c>
      <c r="H961" s="4" t="s">
        <v>1224</v>
      </c>
      <c r="I961" s="4"/>
      <c r="J961" s="4"/>
      <c r="K961" s="35"/>
      <c r="L961" s="35"/>
      <c r="M961" s="35"/>
      <c r="N961" s="35"/>
      <c r="O961" s="35"/>
      <c r="P961" s="35"/>
      <c r="Q961" s="35"/>
      <c r="R961" s="35"/>
      <c r="S961" s="35"/>
      <c r="T961" s="35"/>
      <c r="U961" s="35"/>
      <c r="V961" s="35"/>
      <c r="W961" s="35"/>
      <c r="X961" s="35"/>
      <c r="Y961" s="35"/>
      <c r="Z961" s="35"/>
      <c r="AA961" s="35"/>
      <c r="AB961" s="35"/>
      <c r="AC961" s="35"/>
      <c r="AD961" s="35"/>
      <c r="AE961" s="35"/>
      <c r="AF961" s="35"/>
      <c r="AG961" s="35"/>
      <c r="AH961" s="35"/>
      <c r="AI961" s="35"/>
      <c r="AJ961" s="35"/>
      <c r="AK961" s="35"/>
      <c r="AL961" s="35"/>
      <c r="AM961" s="35"/>
      <c r="AN961" s="35"/>
      <c r="AO961" s="35"/>
      <c r="AP961" s="35"/>
      <c r="AQ961" s="35"/>
      <c r="AR961" s="35"/>
      <c r="AS961" s="35"/>
      <c r="AT961" s="35"/>
      <c r="AU961" s="35"/>
      <c r="AV961" s="35"/>
      <c r="AW961" s="35"/>
      <c r="AX961" s="35"/>
      <c r="AY961" s="35"/>
      <c r="AZ961" s="35"/>
      <c r="BA961" s="35"/>
      <c r="BB961" s="35"/>
      <c r="BC961" s="35"/>
      <c r="BD961" s="35"/>
      <c r="BE961" s="35"/>
      <c r="BF961" s="35"/>
      <c r="BG961" s="35"/>
      <c r="BH961" s="35"/>
      <c r="BI961" s="35"/>
      <c r="BJ961" s="35"/>
    </row>
    <row r="962" spans="1:62" s="11" customFormat="1" ht="45" x14ac:dyDescent="0.25">
      <c r="A962" s="35"/>
      <c r="B962" s="4">
        <v>952</v>
      </c>
      <c r="C962" s="4" t="s">
        <v>95</v>
      </c>
      <c r="D962" s="4" t="s">
        <v>1175</v>
      </c>
      <c r="E962" s="4">
        <v>4.1799929999999996</v>
      </c>
      <c r="F962" s="4">
        <v>1.2490000000000001</v>
      </c>
      <c r="G962" s="4">
        <v>1.2490000000000001</v>
      </c>
      <c r="H962" s="4" t="s">
        <v>1224</v>
      </c>
      <c r="I962" s="4"/>
      <c r="J962" s="4"/>
      <c r="K962" s="35"/>
      <c r="L962" s="35"/>
      <c r="M962" s="35"/>
      <c r="N962" s="35"/>
      <c r="O962" s="35"/>
      <c r="P962" s="35"/>
      <c r="Q962" s="35"/>
      <c r="R962" s="35"/>
      <c r="S962" s="35"/>
      <c r="T962" s="35"/>
      <c r="U962" s="35"/>
      <c r="V962" s="35"/>
      <c r="W962" s="35"/>
      <c r="X962" s="35"/>
      <c r="Y962" s="35"/>
      <c r="Z962" s="35"/>
      <c r="AA962" s="35"/>
      <c r="AB962" s="35"/>
      <c r="AC962" s="35"/>
      <c r="AD962" s="35"/>
      <c r="AE962" s="35"/>
      <c r="AF962" s="35"/>
      <c r="AG962" s="35"/>
      <c r="AH962" s="35"/>
      <c r="AI962" s="35"/>
      <c r="AJ962" s="35"/>
      <c r="AK962" s="35"/>
      <c r="AL962" s="35"/>
      <c r="AM962" s="35"/>
      <c r="AN962" s="35"/>
      <c r="AO962" s="35"/>
      <c r="AP962" s="35"/>
      <c r="AQ962" s="35"/>
      <c r="AR962" s="35"/>
      <c r="AS962" s="35"/>
      <c r="AT962" s="35"/>
      <c r="AU962" s="35"/>
      <c r="AV962" s="35"/>
      <c r="AW962" s="35"/>
      <c r="AX962" s="35"/>
      <c r="AY962" s="35"/>
      <c r="AZ962" s="35"/>
      <c r="BA962" s="35"/>
      <c r="BB962" s="35"/>
      <c r="BC962" s="35"/>
      <c r="BD962" s="35"/>
      <c r="BE962" s="35"/>
      <c r="BF962" s="35"/>
      <c r="BG962" s="35"/>
      <c r="BH962" s="35"/>
      <c r="BI962" s="35"/>
      <c r="BJ962" s="35"/>
    </row>
    <row r="963" spans="1:62" s="11" customFormat="1" ht="45" x14ac:dyDescent="0.25">
      <c r="A963" s="35"/>
      <c r="B963" s="4">
        <v>953</v>
      </c>
      <c r="C963" s="4" t="s">
        <v>95</v>
      </c>
      <c r="D963" s="4" t="s">
        <v>1176</v>
      </c>
      <c r="E963" s="4">
        <v>1.234459</v>
      </c>
      <c r="F963" s="4">
        <v>8.5</v>
      </c>
      <c r="G963" s="4" t="s">
        <v>1217</v>
      </c>
      <c r="H963" s="4" t="s">
        <v>1224</v>
      </c>
      <c r="I963" s="4"/>
      <c r="J963" s="4"/>
      <c r="K963" s="35"/>
      <c r="L963" s="35"/>
      <c r="M963" s="35"/>
      <c r="N963" s="35"/>
      <c r="O963" s="35"/>
      <c r="P963" s="35"/>
      <c r="Q963" s="35"/>
      <c r="R963" s="35"/>
      <c r="S963" s="35"/>
      <c r="T963" s="35"/>
      <c r="U963" s="35"/>
      <c r="V963" s="35"/>
      <c r="W963" s="35"/>
      <c r="X963" s="35"/>
      <c r="Y963" s="35"/>
      <c r="Z963" s="35"/>
      <c r="AA963" s="35"/>
      <c r="AB963" s="35"/>
      <c r="AC963" s="35"/>
      <c r="AD963" s="35"/>
      <c r="AE963" s="35"/>
      <c r="AF963" s="35"/>
      <c r="AG963" s="35"/>
      <c r="AH963" s="35"/>
      <c r="AI963" s="35"/>
      <c r="AJ963" s="35"/>
      <c r="AK963" s="35"/>
      <c r="AL963" s="35"/>
      <c r="AM963" s="35"/>
      <c r="AN963" s="35"/>
      <c r="AO963" s="35"/>
      <c r="AP963" s="35"/>
      <c r="AQ963" s="35"/>
      <c r="AR963" s="35"/>
      <c r="AS963" s="35"/>
      <c r="AT963" s="35"/>
      <c r="AU963" s="35"/>
      <c r="AV963" s="35"/>
      <c r="AW963" s="35"/>
      <c r="AX963" s="35"/>
      <c r="AY963" s="35"/>
      <c r="AZ963" s="35"/>
      <c r="BA963" s="35"/>
      <c r="BB963" s="35"/>
      <c r="BC963" s="35"/>
      <c r="BD963" s="35"/>
      <c r="BE963" s="35"/>
      <c r="BF963" s="35"/>
      <c r="BG963" s="35"/>
      <c r="BH963" s="35"/>
      <c r="BI963" s="35"/>
      <c r="BJ963" s="35"/>
    </row>
    <row r="964" spans="1:62" s="11" customFormat="1" ht="45" x14ac:dyDescent="0.25">
      <c r="A964" s="35"/>
      <c r="B964" s="4">
        <v>954</v>
      </c>
      <c r="C964" s="4" t="s">
        <v>95</v>
      </c>
      <c r="D964" s="4" t="s">
        <v>1177</v>
      </c>
      <c r="E964" s="4">
        <v>1.43177</v>
      </c>
      <c r="F964" s="4">
        <v>4.8339999999999996</v>
      </c>
      <c r="G964" s="4">
        <v>0.9</v>
      </c>
      <c r="H964" s="4" t="s">
        <v>1224</v>
      </c>
      <c r="I964" s="4"/>
      <c r="J964" s="4"/>
      <c r="K964" s="35"/>
      <c r="L964" s="35"/>
      <c r="M964" s="35"/>
      <c r="N964" s="35"/>
      <c r="O964" s="35"/>
      <c r="P964" s="35"/>
      <c r="Q964" s="35"/>
      <c r="R964" s="35"/>
      <c r="S964" s="35"/>
      <c r="T964" s="35"/>
      <c r="U964" s="35"/>
      <c r="V964" s="35"/>
      <c r="W964" s="35"/>
      <c r="X964" s="35"/>
      <c r="Y964" s="35"/>
      <c r="Z964" s="35"/>
      <c r="AA964" s="35"/>
      <c r="AB964" s="35"/>
      <c r="AC964" s="35"/>
      <c r="AD964" s="35"/>
      <c r="AE964" s="35"/>
      <c r="AF964" s="35"/>
      <c r="AG964" s="35"/>
      <c r="AH964" s="35"/>
      <c r="AI964" s="35"/>
      <c r="AJ964" s="35"/>
      <c r="AK964" s="35"/>
      <c r="AL964" s="35"/>
      <c r="AM964" s="35"/>
      <c r="AN964" s="35"/>
      <c r="AO964" s="35"/>
      <c r="AP964" s="35"/>
      <c r="AQ964" s="35"/>
      <c r="AR964" s="35"/>
      <c r="AS964" s="35"/>
      <c r="AT964" s="35"/>
      <c r="AU964" s="35"/>
      <c r="AV964" s="35"/>
      <c r="AW964" s="35"/>
      <c r="AX964" s="35"/>
      <c r="AY964" s="35"/>
      <c r="AZ964" s="35"/>
      <c r="BA964" s="35"/>
      <c r="BB964" s="35"/>
      <c r="BC964" s="35"/>
      <c r="BD964" s="35"/>
      <c r="BE964" s="35"/>
      <c r="BF964" s="35"/>
      <c r="BG964" s="35"/>
      <c r="BH964" s="35"/>
      <c r="BI964" s="35"/>
      <c r="BJ964" s="35"/>
    </row>
    <row r="965" spans="1:62" s="11" customFormat="1" ht="60" x14ac:dyDescent="0.25">
      <c r="A965" s="35"/>
      <c r="B965" s="4">
        <v>955</v>
      </c>
      <c r="C965" s="4" t="s">
        <v>95</v>
      </c>
      <c r="D965" s="4" t="s">
        <v>1178</v>
      </c>
      <c r="E965" s="4">
        <v>5.4167170000000002</v>
      </c>
      <c r="F965" s="4">
        <v>10.5</v>
      </c>
      <c r="G965" s="4">
        <v>4</v>
      </c>
      <c r="H965" s="4" t="s">
        <v>1224</v>
      </c>
      <c r="I965" s="4"/>
      <c r="J965" s="4"/>
      <c r="K965" s="35"/>
      <c r="L965" s="35"/>
      <c r="M965" s="35"/>
      <c r="N965" s="35"/>
      <c r="O965" s="35"/>
      <c r="P965" s="35"/>
      <c r="Q965" s="35"/>
      <c r="R965" s="35"/>
      <c r="S965" s="35"/>
      <c r="T965" s="35"/>
      <c r="U965" s="35"/>
      <c r="V965" s="35"/>
      <c r="W965" s="35"/>
      <c r="X965" s="35"/>
      <c r="Y965" s="35"/>
      <c r="Z965" s="35"/>
      <c r="AA965" s="35"/>
      <c r="AB965" s="35"/>
      <c r="AC965" s="35"/>
      <c r="AD965" s="35"/>
      <c r="AE965" s="35"/>
      <c r="AF965" s="35"/>
      <c r="AG965" s="35"/>
      <c r="AH965" s="35"/>
      <c r="AI965" s="35"/>
      <c r="AJ965" s="35"/>
      <c r="AK965" s="35"/>
      <c r="AL965" s="35"/>
      <c r="AM965" s="35"/>
      <c r="AN965" s="35"/>
      <c r="AO965" s="35"/>
      <c r="AP965" s="35"/>
      <c r="AQ965" s="35"/>
      <c r="AR965" s="35"/>
      <c r="AS965" s="35"/>
      <c r="AT965" s="35"/>
      <c r="AU965" s="35"/>
      <c r="AV965" s="35"/>
      <c r="AW965" s="35"/>
      <c r="AX965" s="35"/>
      <c r="AY965" s="35"/>
      <c r="AZ965" s="35"/>
      <c r="BA965" s="35"/>
      <c r="BB965" s="35"/>
      <c r="BC965" s="35"/>
      <c r="BD965" s="35"/>
      <c r="BE965" s="35"/>
      <c r="BF965" s="35"/>
      <c r="BG965" s="35"/>
      <c r="BH965" s="35"/>
      <c r="BI965" s="35"/>
      <c r="BJ965" s="35"/>
    </row>
    <row r="966" spans="1:62" s="11" customFormat="1" ht="60" x14ac:dyDescent="0.25">
      <c r="A966" s="35"/>
      <c r="B966" s="4">
        <v>956</v>
      </c>
      <c r="C966" s="4" t="s">
        <v>95</v>
      </c>
      <c r="D966" s="4" t="s">
        <v>1179</v>
      </c>
      <c r="E966" s="4">
        <v>870.1155</v>
      </c>
      <c r="F966" s="4">
        <v>10.5</v>
      </c>
      <c r="G966" s="4">
        <v>2</v>
      </c>
      <c r="H966" s="4" t="s">
        <v>1224</v>
      </c>
      <c r="I966" s="4"/>
      <c r="J966" s="4"/>
      <c r="K966" s="35"/>
      <c r="L966" s="35"/>
      <c r="M966" s="35"/>
      <c r="N966" s="35"/>
      <c r="O966" s="35"/>
      <c r="P966" s="35"/>
      <c r="Q966" s="35"/>
      <c r="R966" s="35"/>
      <c r="S966" s="35"/>
      <c r="T966" s="35"/>
      <c r="U966" s="35"/>
      <c r="V966" s="35"/>
      <c r="W966" s="35"/>
      <c r="X966" s="35"/>
      <c r="Y966" s="35"/>
      <c r="Z966" s="35"/>
      <c r="AA966" s="35"/>
      <c r="AB966" s="35"/>
      <c r="AC966" s="35"/>
      <c r="AD966" s="35"/>
      <c r="AE966" s="35"/>
      <c r="AF966" s="35"/>
      <c r="AG966" s="35"/>
      <c r="AH966" s="35"/>
      <c r="AI966" s="35"/>
      <c r="AJ966" s="35"/>
      <c r="AK966" s="35"/>
      <c r="AL966" s="35"/>
      <c r="AM966" s="35"/>
      <c r="AN966" s="35"/>
      <c r="AO966" s="35"/>
      <c r="AP966" s="35"/>
      <c r="AQ966" s="35"/>
      <c r="AR966" s="35"/>
      <c r="AS966" s="35"/>
      <c r="AT966" s="35"/>
      <c r="AU966" s="35"/>
      <c r="AV966" s="35"/>
      <c r="AW966" s="35"/>
      <c r="AX966" s="35"/>
      <c r="AY966" s="35"/>
      <c r="AZ966" s="35"/>
      <c r="BA966" s="35"/>
      <c r="BB966" s="35"/>
      <c r="BC966" s="35"/>
      <c r="BD966" s="35"/>
      <c r="BE966" s="35"/>
      <c r="BF966" s="35"/>
      <c r="BG966" s="35"/>
      <c r="BH966" s="35"/>
      <c r="BI966" s="35"/>
      <c r="BJ966" s="35"/>
    </row>
    <row r="967" spans="1:62" s="11" customFormat="1" ht="45" x14ac:dyDescent="0.25">
      <c r="A967" s="35"/>
      <c r="B967" s="4">
        <v>957</v>
      </c>
      <c r="C967" s="4" t="s">
        <v>95</v>
      </c>
      <c r="D967" s="4" t="s">
        <v>1180</v>
      </c>
      <c r="E967" s="4">
        <v>1.730775</v>
      </c>
      <c r="F967" s="4">
        <v>10.5</v>
      </c>
      <c r="G967" s="4">
        <v>3</v>
      </c>
      <c r="H967" s="4" t="s">
        <v>1224</v>
      </c>
      <c r="I967" s="4"/>
      <c r="J967" s="4"/>
      <c r="K967" s="35"/>
      <c r="L967" s="35"/>
      <c r="M967" s="35"/>
      <c r="N967" s="35"/>
      <c r="O967" s="35"/>
      <c r="P967" s="35"/>
      <c r="Q967" s="35"/>
      <c r="R967" s="35"/>
      <c r="S967" s="35"/>
      <c r="T967" s="35"/>
      <c r="U967" s="35"/>
      <c r="V967" s="35"/>
      <c r="W967" s="35"/>
      <c r="X967" s="35"/>
      <c r="Y967" s="35"/>
      <c r="Z967" s="35"/>
      <c r="AA967" s="35"/>
      <c r="AB967" s="35"/>
      <c r="AC967" s="35"/>
      <c r="AD967" s="35"/>
      <c r="AE967" s="35"/>
      <c r="AF967" s="35"/>
      <c r="AG967" s="35"/>
      <c r="AH967" s="35"/>
      <c r="AI967" s="35"/>
      <c r="AJ967" s="35"/>
      <c r="AK967" s="35"/>
      <c r="AL967" s="35"/>
      <c r="AM967" s="35"/>
      <c r="AN967" s="35"/>
      <c r="AO967" s="35"/>
      <c r="AP967" s="35"/>
      <c r="AQ967" s="35"/>
      <c r="AR967" s="35"/>
      <c r="AS967" s="35"/>
      <c r="AT967" s="35"/>
      <c r="AU967" s="35"/>
      <c r="AV967" s="35"/>
      <c r="AW967" s="35"/>
      <c r="AX967" s="35"/>
      <c r="AY967" s="35"/>
      <c r="AZ967" s="35"/>
      <c r="BA967" s="35"/>
      <c r="BB967" s="35"/>
      <c r="BC967" s="35"/>
      <c r="BD967" s="35"/>
      <c r="BE967" s="35"/>
      <c r="BF967" s="35"/>
      <c r="BG967" s="35"/>
      <c r="BH967" s="35"/>
      <c r="BI967" s="35"/>
      <c r="BJ967" s="35"/>
    </row>
    <row r="968" spans="1:62" s="11" customFormat="1" ht="60" x14ac:dyDescent="0.25">
      <c r="A968" s="35"/>
      <c r="B968" s="4">
        <v>958</v>
      </c>
      <c r="C968" s="4" t="s">
        <v>95</v>
      </c>
      <c r="D968" s="4" t="s">
        <v>1181</v>
      </c>
      <c r="E968" s="4">
        <v>2.649E-2</v>
      </c>
      <c r="F968" s="4">
        <v>11.5</v>
      </c>
      <c r="G968" s="4">
        <v>0.59099999999999997</v>
      </c>
      <c r="H968" s="4" t="s">
        <v>1224</v>
      </c>
      <c r="I968" s="4"/>
      <c r="J968" s="4"/>
      <c r="K968" s="35"/>
      <c r="L968" s="35"/>
      <c r="M968" s="35"/>
      <c r="N968" s="35"/>
      <c r="O968" s="35"/>
      <c r="P968" s="35"/>
      <c r="Q968" s="35"/>
      <c r="R968" s="35"/>
      <c r="S968" s="35"/>
      <c r="T968" s="35"/>
      <c r="U968" s="35"/>
      <c r="V968" s="35"/>
      <c r="W968" s="35"/>
      <c r="X968" s="35"/>
      <c r="Y968" s="35"/>
      <c r="Z968" s="35"/>
      <c r="AA968" s="35"/>
      <c r="AB968" s="35"/>
      <c r="AC968" s="35"/>
      <c r="AD968" s="35"/>
      <c r="AE968" s="35"/>
      <c r="AF968" s="35"/>
      <c r="AG968" s="35"/>
      <c r="AH968" s="35"/>
      <c r="AI968" s="35"/>
      <c r="AJ968" s="35"/>
      <c r="AK968" s="35"/>
      <c r="AL968" s="35"/>
      <c r="AM968" s="35"/>
      <c r="AN968" s="35"/>
      <c r="AO968" s="35"/>
      <c r="AP968" s="35"/>
      <c r="AQ968" s="35"/>
      <c r="AR968" s="35"/>
      <c r="AS968" s="35"/>
      <c r="AT968" s="35"/>
      <c r="AU968" s="35"/>
      <c r="AV968" s="35"/>
      <c r="AW968" s="35"/>
      <c r="AX968" s="35"/>
      <c r="AY968" s="35"/>
      <c r="AZ968" s="35"/>
      <c r="BA968" s="35"/>
      <c r="BB968" s="35"/>
      <c r="BC968" s="35"/>
      <c r="BD968" s="35"/>
      <c r="BE968" s="35"/>
      <c r="BF968" s="35"/>
      <c r="BG968" s="35"/>
      <c r="BH968" s="35"/>
      <c r="BI968" s="35"/>
      <c r="BJ968" s="35"/>
    </row>
    <row r="969" spans="1:62" s="11" customFormat="1" ht="45" x14ac:dyDescent="0.25">
      <c r="A969" s="35"/>
      <c r="B969" s="4">
        <v>959</v>
      </c>
      <c r="C969" s="4" t="s">
        <v>95</v>
      </c>
      <c r="D969" s="4" t="s">
        <v>1182</v>
      </c>
      <c r="E969" s="4">
        <v>1.421583</v>
      </c>
      <c r="F969" s="4">
        <v>18</v>
      </c>
      <c r="G969" s="4">
        <v>2.8</v>
      </c>
      <c r="H969" s="4" t="s">
        <v>1224</v>
      </c>
      <c r="I969" s="4"/>
      <c r="J969" s="4"/>
      <c r="K969" s="35"/>
      <c r="L969" s="35"/>
      <c r="M969" s="35"/>
      <c r="N969" s="35"/>
      <c r="O969" s="35"/>
      <c r="P969" s="35"/>
      <c r="Q969" s="35"/>
      <c r="R969" s="35"/>
      <c r="S969" s="35"/>
      <c r="T969" s="35"/>
      <c r="U969" s="35"/>
      <c r="V969" s="35"/>
      <c r="W969" s="35"/>
      <c r="X969" s="35"/>
      <c r="Y969" s="35"/>
      <c r="Z969" s="35"/>
      <c r="AA969" s="35"/>
      <c r="AB969" s="35"/>
      <c r="AC969" s="35"/>
      <c r="AD969" s="35"/>
      <c r="AE969" s="35"/>
      <c r="AF969" s="35"/>
      <c r="AG969" s="35"/>
      <c r="AH969" s="35"/>
      <c r="AI969" s="35"/>
      <c r="AJ969" s="35"/>
      <c r="AK969" s="35"/>
      <c r="AL969" s="35"/>
      <c r="AM969" s="35"/>
      <c r="AN969" s="35"/>
      <c r="AO969" s="35"/>
      <c r="AP969" s="35"/>
      <c r="AQ969" s="35"/>
      <c r="AR969" s="35"/>
      <c r="AS969" s="35"/>
      <c r="AT969" s="35"/>
      <c r="AU969" s="35"/>
      <c r="AV969" s="35"/>
      <c r="AW969" s="35"/>
      <c r="AX969" s="35"/>
      <c r="AY969" s="35"/>
      <c r="AZ969" s="35"/>
      <c r="BA969" s="35"/>
      <c r="BB969" s="35"/>
      <c r="BC969" s="35"/>
      <c r="BD969" s="35"/>
      <c r="BE969" s="35"/>
      <c r="BF969" s="35"/>
      <c r="BG969" s="35"/>
      <c r="BH969" s="35"/>
      <c r="BI969" s="35"/>
      <c r="BJ969" s="35"/>
    </row>
    <row r="970" spans="1:62" s="11" customFormat="1" ht="60" x14ac:dyDescent="0.25">
      <c r="A970" s="35"/>
      <c r="B970" s="4">
        <v>960</v>
      </c>
      <c r="C970" s="4" t="s">
        <v>95</v>
      </c>
      <c r="D970" s="4" t="s">
        <v>1183</v>
      </c>
      <c r="E970" s="4">
        <v>1.1795E-2</v>
      </c>
      <c r="F970" s="4">
        <v>11.5</v>
      </c>
      <c r="G970" s="4">
        <v>0</v>
      </c>
      <c r="H970" s="4" t="s">
        <v>1224</v>
      </c>
      <c r="I970" s="4"/>
      <c r="J970" s="4"/>
      <c r="K970" s="35"/>
      <c r="L970" s="35"/>
      <c r="M970" s="35"/>
      <c r="N970" s="35"/>
      <c r="O970" s="35"/>
      <c r="P970" s="35"/>
      <c r="Q970" s="35"/>
      <c r="R970" s="35"/>
      <c r="S970" s="35"/>
      <c r="T970" s="35"/>
      <c r="U970" s="35"/>
      <c r="V970" s="35"/>
      <c r="W970" s="35"/>
      <c r="X970" s="35"/>
      <c r="Y970" s="35"/>
      <c r="Z970" s="35"/>
      <c r="AA970" s="35"/>
      <c r="AB970" s="35"/>
      <c r="AC970" s="35"/>
      <c r="AD970" s="35"/>
      <c r="AE970" s="35"/>
      <c r="AF970" s="35"/>
      <c r="AG970" s="35"/>
      <c r="AH970" s="35"/>
      <c r="AI970" s="35"/>
      <c r="AJ970" s="35"/>
      <c r="AK970" s="35"/>
      <c r="AL970" s="35"/>
      <c r="AM970" s="35"/>
      <c r="AN970" s="35"/>
      <c r="AO970" s="35"/>
      <c r="AP970" s="35"/>
      <c r="AQ970" s="35"/>
      <c r="AR970" s="35"/>
      <c r="AS970" s="35"/>
      <c r="AT970" s="35"/>
      <c r="AU970" s="35"/>
      <c r="AV970" s="35"/>
      <c r="AW970" s="35"/>
      <c r="AX970" s="35"/>
      <c r="AY970" s="35"/>
      <c r="AZ970" s="35"/>
      <c r="BA970" s="35"/>
      <c r="BB970" s="35"/>
      <c r="BC970" s="35"/>
      <c r="BD970" s="35"/>
      <c r="BE970" s="35"/>
      <c r="BF970" s="35"/>
      <c r="BG970" s="35"/>
      <c r="BH970" s="35"/>
      <c r="BI970" s="35"/>
      <c r="BJ970" s="35"/>
    </row>
    <row r="971" spans="1:62" s="11" customFormat="1" ht="45" x14ac:dyDescent="0.25">
      <c r="A971" s="35"/>
      <c r="B971" s="4">
        <v>961</v>
      </c>
      <c r="C971" s="4" t="s">
        <v>95</v>
      </c>
      <c r="D971" s="4" t="s">
        <v>1184</v>
      </c>
      <c r="E971" s="4">
        <v>0.23579</v>
      </c>
      <c r="F971" s="4">
        <v>18</v>
      </c>
      <c r="G971" s="4">
        <v>2.8</v>
      </c>
      <c r="H971" s="4" t="s">
        <v>1224</v>
      </c>
      <c r="I971" s="4"/>
      <c r="J971" s="4"/>
      <c r="K971" s="35"/>
      <c r="L971" s="35"/>
      <c r="M971" s="35"/>
      <c r="N971" s="35"/>
      <c r="O971" s="35"/>
      <c r="P971" s="35"/>
      <c r="Q971" s="35"/>
      <c r="R971" s="35"/>
      <c r="S971" s="35"/>
      <c r="T971" s="35"/>
      <c r="U971" s="35"/>
      <c r="V971" s="35"/>
      <c r="W971" s="35"/>
      <c r="X971" s="35"/>
      <c r="Y971" s="35"/>
      <c r="Z971" s="35"/>
      <c r="AA971" s="35"/>
      <c r="AB971" s="35"/>
      <c r="AC971" s="35"/>
      <c r="AD971" s="35"/>
      <c r="AE971" s="35"/>
      <c r="AF971" s="35"/>
      <c r="AG971" s="35"/>
      <c r="AH971" s="35"/>
      <c r="AI971" s="35"/>
      <c r="AJ971" s="35"/>
      <c r="AK971" s="35"/>
      <c r="AL971" s="35"/>
      <c r="AM971" s="35"/>
      <c r="AN971" s="35"/>
      <c r="AO971" s="35"/>
      <c r="AP971" s="35"/>
      <c r="AQ971" s="35"/>
      <c r="AR971" s="35"/>
      <c r="AS971" s="35"/>
      <c r="AT971" s="35"/>
      <c r="AU971" s="35"/>
      <c r="AV971" s="35"/>
      <c r="AW971" s="35"/>
      <c r="AX971" s="35"/>
      <c r="AY971" s="35"/>
      <c r="AZ971" s="35"/>
      <c r="BA971" s="35"/>
      <c r="BB971" s="35"/>
      <c r="BC971" s="35"/>
      <c r="BD971" s="35"/>
      <c r="BE971" s="35"/>
      <c r="BF971" s="35"/>
      <c r="BG971" s="35"/>
      <c r="BH971" s="35"/>
      <c r="BI971" s="35"/>
      <c r="BJ971" s="35"/>
    </row>
    <row r="972" spans="1:62" s="11" customFormat="1" ht="60" x14ac:dyDescent="0.25">
      <c r="A972" s="35"/>
      <c r="B972" s="4">
        <v>962</v>
      </c>
      <c r="C972" s="4" t="s">
        <v>95</v>
      </c>
      <c r="D972" s="4" t="s">
        <v>1185</v>
      </c>
      <c r="E972" s="4">
        <v>0.92489900000000003</v>
      </c>
      <c r="F972" s="4">
        <v>24.765000000000001</v>
      </c>
      <c r="G972" s="4">
        <v>1.7250000000000001</v>
      </c>
      <c r="H972" s="4" t="s">
        <v>1224</v>
      </c>
      <c r="I972" s="4"/>
      <c r="J972" s="4"/>
      <c r="K972" s="35"/>
      <c r="L972" s="35"/>
      <c r="M972" s="35"/>
      <c r="N972" s="35"/>
      <c r="O972" s="35"/>
      <c r="P972" s="35"/>
      <c r="Q972" s="35"/>
      <c r="R972" s="35"/>
      <c r="S972" s="35"/>
      <c r="T972" s="35"/>
      <c r="U972" s="35"/>
      <c r="V972" s="35"/>
      <c r="W972" s="35"/>
      <c r="X972" s="35"/>
      <c r="Y972" s="35"/>
      <c r="Z972" s="35"/>
      <c r="AA972" s="35"/>
      <c r="AB972" s="35"/>
      <c r="AC972" s="35"/>
      <c r="AD972" s="35"/>
      <c r="AE972" s="35"/>
      <c r="AF972" s="35"/>
      <c r="AG972" s="35"/>
      <c r="AH972" s="35"/>
      <c r="AI972" s="35"/>
      <c r="AJ972" s="35"/>
      <c r="AK972" s="35"/>
      <c r="AL972" s="35"/>
      <c r="AM972" s="35"/>
      <c r="AN972" s="35"/>
      <c r="AO972" s="35"/>
      <c r="AP972" s="35"/>
      <c r="AQ972" s="35"/>
      <c r="AR972" s="35"/>
      <c r="AS972" s="35"/>
      <c r="AT972" s="35"/>
      <c r="AU972" s="35"/>
      <c r="AV972" s="35"/>
      <c r="AW972" s="35"/>
      <c r="AX972" s="35"/>
      <c r="AY972" s="35"/>
      <c r="AZ972" s="35"/>
      <c r="BA972" s="35"/>
      <c r="BB972" s="35"/>
      <c r="BC972" s="35"/>
      <c r="BD972" s="35"/>
      <c r="BE972" s="35"/>
      <c r="BF972" s="35"/>
      <c r="BG972" s="35"/>
      <c r="BH972" s="35"/>
      <c r="BI972" s="35"/>
      <c r="BJ972" s="35"/>
    </row>
    <row r="973" spans="1:62" s="11" customFormat="1" ht="45" x14ac:dyDescent="0.25">
      <c r="A973" s="35"/>
      <c r="B973" s="4">
        <v>963</v>
      </c>
      <c r="C973" s="4" t="s">
        <v>95</v>
      </c>
      <c r="D973" s="4" t="s">
        <v>1186</v>
      </c>
      <c r="E973" s="4">
        <v>2.0935839999999999</v>
      </c>
      <c r="F973" s="4">
        <v>2.6</v>
      </c>
      <c r="G973" s="4">
        <v>0.8</v>
      </c>
      <c r="H973" s="4" t="s">
        <v>1224</v>
      </c>
      <c r="I973" s="4"/>
      <c r="J973" s="4"/>
      <c r="K973" s="35"/>
      <c r="L973" s="35"/>
      <c r="M973" s="35"/>
      <c r="N973" s="35"/>
      <c r="O973" s="35"/>
      <c r="P973" s="35"/>
      <c r="Q973" s="35"/>
      <c r="R973" s="35"/>
      <c r="S973" s="35"/>
      <c r="T973" s="35"/>
      <c r="U973" s="35"/>
      <c r="V973" s="35"/>
      <c r="W973" s="35"/>
      <c r="X973" s="35"/>
      <c r="Y973" s="35"/>
      <c r="Z973" s="35"/>
      <c r="AA973" s="35"/>
      <c r="AB973" s="35"/>
      <c r="AC973" s="35"/>
      <c r="AD973" s="35"/>
      <c r="AE973" s="35"/>
      <c r="AF973" s="35"/>
      <c r="AG973" s="35"/>
      <c r="AH973" s="35"/>
      <c r="AI973" s="35"/>
      <c r="AJ973" s="35"/>
      <c r="AK973" s="35"/>
      <c r="AL973" s="35"/>
      <c r="AM973" s="35"/>
      <c r="AN973" s="35"/>
      <c r="AO973" s="35"/>
      <c r="AP973" s="35"/>
      <c r="AQ973" s="35"/>
      <c r="AR973" s="35"/>
      <c r="AS973" s="35"/>
      <c r="AT973" s="35"/>
      <c r="AU973" s="35"/>
      <c r="AV973" s="35"/>
      <c r="AW973" s="35"/>
      <c r="AX973" s="35"/>
      <c r="AY973" s="35"/>
      <c r="AZ973" s="35"/>
      <c r="BA973" s="35"/>
      <c r="BB973" s="35"/>
      <c r="BC973" s="35"/>
      <c r="BD973" s="35"/>
      <c r="BE973" s="35"/>
      <c r="BF973" s="35"/>
      <c r="BG973" s="35"/>
      <c r="BH973" s="35"/>
      <c r="BI973" s="35"/>
      <c r="BJ973" s="35"/>
    </row>
    <row r="974" spans="1:62" s="11" customFormat="1" ht="45" x14ac:dyDescent="0.25">
      <c r="A974" s="35"/>
      <c r="B974" s="4">
        <v>964</v>
      </c>
      <c r="C974" s="4" t="s">
        <v>95</v>
      </c>
      <c r="D974" s="4" t="s">
        <v>1187</v>
      </c>
      <c r="E974" s="4">
        <v>5.4107000000000002E-2</v>
      </c>
      <c r="F974" s="4">
        <v>0.6</v>
      </c>
      <c r="G974" s="4">
        <v>0.6</v>
      </c>
      <c r="H974" s="4" t="s">
        <v>1224</v>
      </c>
      <c r="I974" s="4"/>
      <c r="J974" s="4"/>
      <c r="K974" s="35"/>
      <c r="L974" s="35"/>
      <c r="M974" s="35"/>
      <c r="N974" s="35"/>
      <c r="O974" s="35"/>
      <c r="P974" s="35"/>
      <c r="Q974" s="35"/>
      <c r="R974" s="35"/>
      <c r="S974" s="35"/>
      <c r="T974" s="35"/>
      <c r="U974" s="35"/>
      <c r="V974" s="35"/>
      <c r="W974" s="35"/>
      <c r="X974" s="35"/>
      <c r="Y974" s="35"/>
      <c r="Z974" s="35"/>
      <c r="AA974" s="35"/>
      <c r="AB974" s="35"/>
      <c r="AC974" s="35"/>
      <c r="AD974" s="35"/>
      <c r="AE974" s="35"/>
      <c r="AF974" s="35"/>
      <c r="AG974" s="35"/>
      <c r="AH974" s="35"/>
      <c r="AI974" s="35"/>
      <c r="AJ974" s="35"/>
      <c r="AK974" s="35"/>
      <c r="AL974" s="35"/>
      <c r="AM974" s="35"/>
      <c r="AN974" s="35"/>
      <c r="AO974" s="35"/>
      <c r="AP974" s="35"/>
      <c r="AQ974" s="35"/>
      <c r="AR974" s="35"/>
      <c r="AS974" s="35"/>
      <c r="AT974" s="35"/>
      <c r="AU974" s="35"/>
      <c r="AV974" s="35"/>
      <c r="AW974" s="35"/>
      <c r="AX974" s="35"/>
      <c r="AY974" s="35"/>
      <c r="AZ974" s="35"/>
      <c r="BA974" s="35"/>
      <c r="BB974" s="35"/>
      <c r="BC974" s="35"/>
      <c r="BD974" s="35"/>
      <c r="BE974" s="35"/>
      <c r="BF974" s="35"/>
      <c r="BG974" s="35"/>
      <c r="BH974" s="35"/>
      <c r="BI974" s="35"/>
      <c r="BJ974" s="35"/>
    </row>
    <row r="975" spans="1:62" s="11" customFormat="1" ht="60" x14ac:dyDescent="0.25">
      <c r="A975" s="35"/>
      <c r="B975" s="4">
        <v>965</v>
      </c>
      <c r="C975" s="4" t="s">
        <v>95</v>
      </c>
      <c r="D975" s="4" t="s">
        <v>1188</v>
      </c>
      <c r="E975" s="4">
        <v>0.760772</v>
      </c>
      <c r="F975" s="4">
        <v>11.5</v>
      </c>
      <c r="G975" s="4">
        <v>0.59099999999999997</v>
      </c>
      <c r="H975" s="4" t="s">
        <v>1224</v>
      </c>
      <c r="I975" s="4"/>
      <c r="J975" s="4"/>
      <c r="K975" s="35"/>
      <c r="L975" s="35"/>
      <c r="M975" s="35"/>
      <c r="N975" s="35"/>
      <c r="O975" s="35"/>
      <c r="P975" s="35"/>
      <c r="Q975" s="35"/>
      <c r="R975" s="35"/>
      <c r="S975" s="35"/>
      <c r="T975" s="35"/>
      <c r="U975" s="35"/>
      <c r="V975" s="35"/>
      <c r="W975" s="35"/>
      <c r="X975" s="35"/>
      <c r="Y975" s="35"/>
      <c r="Z975" s="35"/>
      <c r="AA975" s="35"/>
      <c r="AB975" s="35"/>
      <c r="AC975" s="35"/>
      <c r="AD975" s="35"/>
      <c r="AE975" s="35"/>
      <c r="AF975" s="35"/>
      <c r="AG975" s="35"/>
      <c r="AH975" s="35"/>
      <c r="AI975" s="35"/>
      <c r="AJ975" s="35"/>
      <c r="AK975" s="35"/>
      <c r="AL975" s="35"/>
      <c r="AM975" s="35"/>
      <c r="AN975" s="35"/>
      <c r="AO975" s="35"/>
      <c r="AP975" s="35"/>
      <c r="AQ975" s="35"/>
      <c r="AR975" s="35"/>
      <c r="AS975" s="35"/>
      <c r="AT975" s="35"/>
      <c r="AU975" s="35"/>
      <c r="AV975" s="35"/>
      <c r="AW975" s="35"/>
      <c r="AX975" s="35"/>
      <c r="AY975" s="35"/>
      <c r="AZ975" s="35"/>
      <c r="BA975" s="35"/>
      <c r="BB975" s="35"/>
      <c r="BC975" s="35"/>
      <c r="BD975" s="35"/>
      <c r="BE975" s="35"/>
      <c r="BF975" s="35"/>
      <c r="BG975" s="35"/>
      <c r="BH975" s="35"/>
      <c r="BI975" s="35"/>
      <c r="BJ975" s="35"/>
    </row>
    <row r="976" spans="1:62" s="11" customFormat="1" ht="60" x14ac:dyDescent="0.25">
      <c r="A976" s="35"/>
      <c r="B976" s="4">
        <v>966</v>
      </c>
      <c r="C976" s="4" t="s">
        <v>95</v>
      </c>
      <c r="D976" s="4" t="s">
        <v>1189</v>
      </c>
      <c r="E976" s="4">
        <v>0.53813999999999995</v>
      </c>
      <c r="F976" s="4">
        <v>24.765000000000001</v>
      </c>
      <c r="G976" s="4">
        <v>1.7250000000000001</v>
      </c>
      <c r="H976" s="4" t="s">
        <v>1224</v>
      </c>
      <c r="I976" s="4"/>
      <c r="J976" s="4"/>
      <c r="K976" s="35"/>
      <c r="L976" s="35"/>
      <c r="M976" s="35"/>
      <c r="N976" s="35"/>
      <c r="O976" s="35"/>
      <c r="P976" s="35"/>
      <c r="Q976" s="35"/>
      <c r="R976" s="35"/>
      <c r="S976" s="35"/>
      <c r="T976" s="35"/>
      <c r="U976" s="35"/>
      <c r="V976" s="35"/>
      <c r="W976" s="35"/>
      <c r="X976" s="35"/>
      <c r="Y976" s="35"/>
      <c r="Z976" s="35"/>
      <c r="AA976" s="35"/>
      <c r="AB976" s="35"/>
      <c r="AC976" s="35"/>
      <c r="AD976" s="35"/>
      <c r="AE976" s="35"/>
      <c r="AF976" s="35"/>
      <c r="AG976" s="35"/>
      <c r="AH976" s="35"/>
      <c r="AI976" s="35"/>
      <c r="AJ976" s="35"/>
      <c r="AK976" s="35"/>
      <c r="AL976" s="35"/>
      <c r="AM976" s="35"/>
      <c r="AN976" s="35"/>
      <c r="AO976" s="35"/>
      <c r="AP976" s="35"/>
      <c r="AQ976" s="35"/>
      <c r="AR976" s="35"/>
      <c r="AS976" s="35"/>
      <c r="AT976" s="35"/>
      <c r="AU976" s="35"/>
      <c r="AV976" s="35"/>
      <c r="AW976" s="35"/>
      <c r="AX976" s="35"/>
      <c r="AY976" s="35"/>
      <c r="AZ976" s="35"/>
      <c r="BA976" s="35"/>
      <c r="BB976" s="35"/>
      <c r="BC976" s="35"/>
      <c r="BD976" s="35"/>
      <c r="BE976" s="35"/>
      <c r="BF976" s="35"/>
      <c r="BG976" s="35"/>
      <c r="BH976" s="35"/>
      <c r="BI976" s="35"/>
      <c r="BJ976" s="35"/>
    </row>
    <row r="977" spans="1:62" s="11" customFormat="1" ht="60" x14ac:dyDescent="0.25">
      <c r="A977" s="35"/>
      <c r="B977" s="4">
        <v>967</v>
      </c>
      <c r="C977" s="4" t="s">
        <v>95</v>
      </c>
      <c r="D977" s="4" t="s">
        <v>1190</v>
      </c>
      <c r="E977" s="4">
        <v>0.72950099999999996</v>
      </c>
      <c r="F977" s="4">
        <v>24.765000000000001</v>
      </c>
      <c r="G977" s="4">
        <v>1.7250000000000001</v>
      </c>
      <c r="H977" s="4" t="s">
        <v>1224</v>
      </c>
      <c r="I977" s="4"/>
      <c r="J977" s="4"/>
      <c r="K977" s="35"/>
      <c r="L977" s="35"/>
      <c r="M977" s="35"/>
      <c r="N977" s="35"/>
      <c r="O977" s="35"/>
      <c r="P977" s="35"/>
      <c r="Q977" s="35"/>
      <c r="R977" s="35"/>
      <c r="S977" s="35"/>
      <c r="T977" s="35"/>
      <c r="U977" s="35"/>
      <c r="V977" s="35"/>
      <c r="W977" s="35"/>
      <c r="X977" s="35"/>
      <c r="Y977" s="35"/>
      <c r="Z977" s="35"/>
      <c r="AA977" s="35"/>
      <c r="AB977" s="35"/>
      <c r="AC977" s="35"/>
      <c r="AD977" s="35"/>
      <c r="AE977" s="35"/>
      <c r="AF977" s="35"/>
      <c r="AG977" s="35"/>
      <c r="AH977" s="35"/>
      <c r="AI977" s="35"/>
      <c r="AJ977" s="35"/>
      <c r="AK977" s="35"/>
      <c r="AL977" s="35"/>
      <c r="AM977" s="35"/>
      <c r="AN977" s="35"/>
      <c r="AO977" s="35"/>
      <c r="AP977" s="35"/>
      <c r="AQ977" s="35"/>
      <c r="AR977" s="35"/>
      <c r="AS977" s="35"/>
      <c r="AT977" s="35"/>
      <c r="AU977" s="35"/>
      <c r="AV977" s="35"/>
      <c r="AW977" s="35"/>
      <c r="AX977" s="35"/>
      <c r="AY977" s="35"/>
      <c r="AZ977" s="35"/>
      <c r="BA977" s="35"/>
      <c r="BB977" s="35"/>
      <c r="BC977" s="35"/>
      <c r="BD977" s="35"/>
      <c r="BE977" s="35"/>
      <c r="BF977" s="35"/>
      <c r="BG977" s="35"/>
      <c r="BH977" s="35"/>
      <c r="BI977" s="35"/>
      <c r="BJ977" s="35"/>
    </row>
    <row r="978" spans="1:62" s="11" customFormat="1" ht="45" x14ac:dyDescent="0.25">
      <c r="A978" s="35"/>
      <c r="B978" s="4">
        <v>968</v>
      </c>
      <c r="C978" s="4" t="s">
        <v>95</v>
      </c>
      <c r="D978" s="4" t="s">
        <v>1191</v>
      </c>
      <c r="E978" s="4">
        <v>1.7394E-2</v>
      </c>
      <c r="F978" s="4">
        <v>10.5</v>
      </c>
      <c r="G978" s="4">
        <v>3</v>
      </c>
      <c r="H978" s="4" t="s">
        <v>1224</v>
      </c>
      <c r="I978" s="4"/>
      <c r="J978" s="4"/>
      <c r="K978" s="35"/>
      <c r="L978" s="35"/>
      <c r="M978" s="35"/>
      <c r="N978" s="35"/>
      <c r="O978" s="35"/>
      <c r="P978" s="35"/>
      <c r="Q978" s="35"/>
      <c r="R978" s="35"/>
      <c r="S978" s="35"/>
      <c r="T978" s="35"/>
      <c r="U978" s="35"/>
      <c r="V978" s="35"/>
      <c r="W978" s="35"/>
      <c r="X978" s="35"/>
      <c r="Y978" s="35"/>
      <c r="Z978" s="35"/>
      <c r="AA978" s="35"/>
      <c r="AB978" s="35"/>
      <c r="AC978" s="35"/>
      <c r="AD978" s="35"/>
      <c r="AE978" s="35"/>
      <c r="AF978" s="35"/>
      <c r="AG978" s="35"/>
      <c r="AH978" s="35"/>
      <c r="AI978" s="35"/>
      <c r="AJ978" s="35"/>
      <c r="AK978" s="35"/>
      <c r="AL978" s="35"/>
      <c r="AM978" s="35"/>
      <c r="AN978" s="35"/>
      <c r="AO978" s="35"/>
      <c r="AP978" s="35"/>
      <c r="AQ978" s="35"/>
      <c r="AR978" s="35"/>
      <c r="AS978" s="35"/>
      <c r="AT978" s="35"/>
      <c r="AU978" s="35"/>
      <c r="AV978" s="35"/>
      <c r="AW978" s="35"/>
      <c r="AX978" s="35"/>
      <c r="AY978" s="35"/>
      <c r="AZ978" s="35"/>
      <c r="BA978" s="35"/>
      <c r="BB978" s="35"/>
      <c r="BC978" s="35"/>
      <c r="BD978" s="35"/>
      <c r="BE978" s="35"/>
      <c r="BF978" s="35"/>
      <c r="BG978" s="35"/>
      <c r="BH978" s="35"/>
      <c r="BI978" s="35"/>
      <c r="BJ978" s="35"/>
    </row>
    <row r="979" spans="1:62" s="11" customFormat="1" ht="60" x14ac:dyDescent="0.25">
      <c r="A979" s="35"/>
      <c r="B979" s="4">
        <v>969</v>
      </c>
      <c r="C979" s="4" t="s">
        <v>95</v>
      </c>
      <c r="D979" s="4" t="s">
        <v>1192</v>
      </c>
      <c r="E979" s="4">
        <v>3.7338999999999997E-2</v>
      </c>
      <c r="F979" s="4">
        <v>9</v>
      </c>
      <c r="G979" s="4">
        <v>9</v>
      </c>
      <c r="H979" s="4" t="s">
        <v>1224</v>
      </c>
      <c r="I979" s="4"/>
      <c r="J979" s="4"/>
      <c r="K979" s="35"/>
      <c r="L979" s="35"/>
      <c r="M979" s="35"/>
      <c r="N979" s="35"/>
      <c r="O979" s="35"/>
      <c r="P979" s="35"/>
      <c r="Q979" s="35"/>
      <c r="R979" s="35"/>
      <c r="S979" s="35"/>
      <c r="T979" s="35"/>
      <c r="U979" s="35"/>
      <c r="V979" s="35"/>
      <c r="W979" s="35"/>
      <c r="X979" s="35"/>
      <c r="Y979" s="35"/>
      <c r="Z979" s="35"/>
      <c r="AA979" s="35"/>
      <c r="AB979" s="35"/>
      <c r="AC979" s="35"/>
      <c r="AD979" s="35"/>
      <c r="AE979" s="35"/>
      <c r="AF979" s="35"/>
      <c r="AG979" s="35"/>
      <c r="AH979" s="35"/>
      <c r="AI979" s="35"/>
      <c r="AJ979" s="35"/>
      <c r="AK979" s="35"/>
      <c r="AL979" s="35"/>
      <c r="AM979" s="35"/>
      <c r="AN979" s="35"/>
      <c r="AO979" s="35"/>
      <c r="AP979" s="35"/>
      <c r="AQ979" s="35"/>
      <c r="AR979" s="35"/>
      <c r="AS979" s="35"/>
      <c r="AT979" s="35"/>
      <c r="AU979" s="35"/>
      <c r="AV979" s="35"/>
      <c r="AW979" s="35"/>
      <c r="AX979" s="35"/>
      <c r="AY979" s="35"/>
      <c r="AZ979" s="35"/>
      <c r="BA979" s="35"/>
      <c r="BB979" s="35"/>
      <c r="BC979" s="35"/>
      <c r="BD979" s="35"/>
      <c r="BE979" s="35"/>
      <c r="BF979" s="35"/>
      <c r="BG979" s="35"/>
      <c r="BH979" s="35"/>
      <c r="BI979" s="35"/>
      <c r="BJ979" s="35"/>
    </row>
    <row r="980" spans="1:62" s="11" customFormat="1" ht="60" x14ac:dyDescent="0.25">
      <c r="A980" s="35"/>
      <c r="B980" s="4">
        <v>970</v>
      </c>
      <c r="C980" s="4" t="s">
        <v>95</v>
      </c>
      <c r="D980" s="4" t="s">
        <v>1193</v>
      </c>
      <c r="E980" s="4">
        <v>2.8000000000000001E-2</v>
      </c>
      <c r="F980" s="4">
        <v>11.5</v>
      </c>
      <c r="G980" s="4">
        <v>0.59099999999999997</v>
      </c>
      <c r="H980" s="4" t="s">
        <v>1224</v>
      </c>
      <c r="I980" s="4"/>
      <c r="J980" s="4"/>
      <c r="K980" s="35"/>
      <c r="L980" s="35"/>
      <c r="M980" s="35"/>
      <c r="N980" s="35"/>
      <c r="O980" s="35"/>
      <c r="P980" s="35"/>
      <c r="Q980" s="35"/>
      <c r="R980" s="35"/>
      <c r="S980" s="35"/>
      <c r="T980" s="35"/>
      <c r="U980" s="35"/>
      <c r="V980" s="35"/>
      <c r="W980" s="35"/>
      <c r="X980" s="35"/>
      <c r="Y980" s="35"/>
      <c r="Z980" s="35"/>
      <c r="AA980" s="35"/>
      <c r="AB980" s="35"/>
      <c r="AC980" s="35"/>
      <c r="AD980" s="35"/>
      <c r="AE980" s="35"/>
      <c r="AF980" s="35"/>
      <c r="AG980" s="35"/>
      <c r="AH980" s="35"/>
      <c r="AI980" s="35"/>
      <c r="AJ980" s="35"/>
      <c r="AK980" s="35"/>
      <c r="AL980" s="35"/>
      <c r="AM980" s="35"/>
      <c r="AN980" s="35"/>
      <c r="AO980" s="35"/>
      <c r="AP980" s="35"/>
      <c r="AQ980" s="35"/>
      <c r="AR980" s="35"/>
      <c r="AS980" s="35"/>
      <c r="AT980" s="35"/>
      <c r="AU980" s="35"/>
      <c r="AV980" s="35"/>
      <c r="AW980" s="35"/>
      <c r="AX980" s="35"/>
      <c r="AY980" s="35"/>
      <c r="AZ980" s="35"/>
      <c r="BA980" s="35"/>
      <c r="BB980" s="35"/>
      <c r="BC980" s="35"/>
      <c r="BD980" s="35"/>
      <c r="BE980" s="35"/>
      <c r="BF980" s="35"/>
      <c r="BG980" s="35"/>
      <c r="BH980" s="35"/>
      <c r="BI980" s="35"/>
      <c r="BJ980" s="35"/>
    </row>
    <row r="981" spans="1:62" s="11" customFormat="1" ht="60" x14ac:dyDescent="0.25">
      <c r="A981" s="35"/>
      <c r="B981" s="4">
        <v>971</v>
      </c>
      <c r="C981" s="4" t="s">
        <v>95</v>
      </c>
      <c r="D981" s="4" t="s">
        <v>1194</v>
      </c>
      <c r="E981" s="4">
        <v>8.8322999999999999E-2</v>
      </c>
      <c r="F981" s="4">
        <v>8.5</v>
      </c>
      <c r="G981" s="4">
        <v>8.5</v>
      </c>
      <c r="H981" s="4" t="s">
        <v>1224</v>
      </c>
      <c r="I981" s="4"/>
      <c r="J981" s="4"/>
      <c r="K981" s="35"/>
      <c r="L981" s="35"/>
      <c r="M981" s="35"/>
      <c r="N981" s="35"/>
      <c r="O981" s="35"/>
      <c r="P981" s="35"/>
      <c r="Q981" s="35"/>
      <c r="R981" s="35"/>
      <c r="S981" s="35"/>
      <c r="T981" s="35"/>
      <c r="U981" s="35"/>
      <c r="V981" s="35"/>
      <c r="W981" s="35"/>
      <c r="X981" s="35"/>
      <c r="Y981" s="35"/>
      <c r="Z981" s="35"/>
      <c r="AA981" s="35"/>
      <c r="AB981" s="35"/>
      <c r="AC981" s="35"/>
      <c r="AD981" s="35"/>
      <c r="AE981" s="35"/>
      <c r="AF981" s="35"/>
      <c r="AG981" s="35"/>
      <c r="AH981" s="35"/>
      <c r="AI981" s="35"/>
      <c r="AJ981" s="35"/>
      <c r="AK981" s="35"/>
      <c r="AL981" s="35"/>
      <c r="AM981" s="35"/>
      <c r="AN981" s="35"/>
      <c r="AO981" s="35"/>
      <c r="AP981" s="35"/>
      <c r="AQ981" s="35"/>
      <c r="AR981" s="35"/>
      <c r="AS981" s="35"/>
      <c r="AT981" s="35"/>
      <c r="AU981" s="35"/>
      <c r="AV981" s="35"/>
      <c r="AW981" s="35"/>
      <c r="AX981" s="35"/>
      <c r="AY981" s="35"/>
      <c r="AZ981" s="35"/>
      <c r="BA981" s="35"/>
      <c r="BB981" s="35"/>
      <c r="BC981" s="35"/>
      <c r="BD981" s="35"/>
      <c r="BE981" s="35"/>
      <c r="BF981" s="35"/>
      <c r="BG981" s="35"/>
      <c r="BH981" s="35"/>
      <c r="BI981" s="35"/>
      <c r="BJ981" s="35"/>
    </row>
    <row r="982" spans="1:62" s="11" customFormat="1" ht="60" x14ac:dyDescent="0.25">
      <c r="A982" s="35"/>
      <c r="B982" s="4">
        <v>972</v>
      </c>
      <c r="C982" s="4" t="s">
        <v>95</v>
      </c>
      <c r="D982" s="4" t="s">
        <v>1195</v>
      </c>
      <c r="E982" s="4">
        <v>0.80100000000000005</v>
      </c>
      <c r="F982" s="4">
        <v>0.109</v>
      </c>
      <c r="G982" s="4">
        <v>7.1999999999999995E-2</v>
      </c>
      <c r="H982" s="4" t="s">
        <v>1224</v>
      </c>
      <c r="I982" s="4"/>
      <c r="J982" s="4"/>
      <c r="K982" s="35"/>
      <c r="L982" s="35"/>
      <c r="M982" s="35"/>
      <c r="N982" s="35"/>
      <c r="O982" s="35"/>
      <c r="P982" s="35"/>
      <c r="Q982" s="35"/>
      <c r="R982" s="35"/>
      <c r="S982" s="35"/>
      <c r="T982" s="35"/>
      <c r="U982" s="35"/>
      <c r="V982" s="35"/>
      <c r="W982" s="35"/>
      <c r="X982" s="35"/>
      <c r="Y982" s="35"/>
      <c r="Z982" s="35"/>
      <c r="AA982" s="35"/>
      <c r="AB982" s="35"/>
      <c r="AC982" s="35"/>
      <c r="AD982" s="35"/>
      <c r="AE982" s="35"/>
      <c r="AF982" s="35"/>
      <c r="AG982" s="35"/>
      <c r="AH982" s="35"/>
      <c r="AI982" s="35"/>
      <c r="AJ982" s="35"/>
      <c r="AK982" s="35"/>
      <c r="AL982" s="35"/>
      <c r="AM982" s="35"/>
      <c r="AN982" s="35"/>
      <c r="AO982" s="35"/>
      <c r="AP982" s="35"/>
      <c r="AQ982" s="35"/>
      <c r="AR982" s="35"/>
      <c r="AS982" s="35"/>
      <c r="AT982" s="35"/>
      <c r="AU982" s="35"/>
      <c r="AV982" s="35"/>
      <c r="AW982" s="35"/>
      <c r="AX982" s="35"/>
      <c r="AY982" s="35"/>
      <c r="AZ982" s="35"/>
      <c r="BA982" s="35"/>
      <c r="BB982" s="35"/>
      <c r="BC982" s="35"/>
      <c r="BD982" s="35"/>
      <c r="BE982" s="35"/>
      <c r="BF982" s="35"/>
      <c r="BG982" s="35"/>
      <c r="BH982" s="35"/>
      <c r="BI982" s="35"/>
      <c r="BJ982" s="35"/>
    </row>
    <row r="983" spans="1:62" s="11" customFormat="1" ht="45" x14ac:dyDescent="0.25">
      <c r="A983" s="35"/>
      <c r="B983" s="4">
        <v>973</v>
      </c>
      <c r="C983" s="4" t="s">
        <v>95</v>
      </c>
      <c r="D983" s="4" t="s">
        <v>1196</v>
      </c>
      <c r="E983" s="4">
        <v>7.0582000000000003</v>
      </c>
      <c r="F983" s="4">
        <v>0.33700000000000002</v>
      </c>
      <c r="G983" s="4">
        <v>0.22900000000000001</v>
      </c>
      <c r="H983" s="4" t="s">
        <v>1224</v>
      </c>
      <c r="I983" s="4"/>
      <c r="J983" s="4"/>
      <c r="K983" s="35"/>
      <c r="L983" s="35"/>
      <c r="M983" s="35"/>
      <c r="N983" s="35"/>
      <c r="O983" s="35"/>
      <c r="P983" s="35"/>
      <c r="Q983" s="35"/>
      <c r="R983" s="35"/>
      <c r="S983" s="35"/>
      <c r="T983" s="35"/>
      <c r="U983" s="35"/>
      <c r="V983" s="35"/>
      <c r="W983" s="35"/>
      <c r="X983" s="35"/>
      <c r="Y983" s="35"/>
      <c r="Z983" s="35"/>
      <c r="AA983" s="35"/>
      <c r="AB983" s="35"/>
      <c r="AC983" s="35"/>
      <c r="AD983" s="35"/>
      <c r="AE983" s="35"/>
      <c r="AF983" s="35"/>
      <c r="AG983" s="35"/>
      <c r="AH983" s="35"/>
      <c r="AI983" s="35"/>
      <c r="AJ983" s="35"/>
      <c r="AK983" s="35"/>
      <c r="AL983" s="35"/>
      <c r="AM983" s="35"/>
      <c r="AN983" s="35"/>
      <c r="AO983" s="35"/>
      <c r="AP983" s="35"/>
      <c r="AQ983" s="35"/>
      <c r="AR983" s="35"/>
      <c r="AS983" s="35"/>
      <c r="AT983" s="35"/>
      <c r="AU983" s="35"/>
      <c r="AV983" s="35"/>
      <c r="AW983" s="35"/>
      <c r="AX983" s="35"/>
      <c r="AY983" s="35"/>
      <c r="AZ983" s="35"/>
      <c r="BA983" s="35"/>
      <c r="BB983" s="35"/>
      <c r="BC983" s="35"/>
      <c r="BD983" s="35"/>
      <c r="BE983" s="35"/>
      <c r="BF983" s="35"/>
      <c r="BG983" s="35"/>
      <c r="BH983" s="35"/>
      <c r="BI983" s="35"/>
      <c r="BJ983" s="35"/>
    </row>
    <row r="984" spans="1:62" s="11" customFormat="1" ht="45" x14ac:dyDescent="0.25">
      <c r="A984" s="35"/>
      <c r="B984" s="4">
        <v>974</v>
      </c>
      <c r="C984" s="4" t="s">
        <v>95</v>
      </c>
      <c r="D984" s="4" t="s">
        <v>1197</v>
      </c>
      <c r="E984" s="4">
        <v>26.345099999999999</v>
      </c>
      <c r="F984" s="4">
        <v>0.439</v>
      </c>
      <c r="G984" s="4">
        <v>0.29299999999999998</v>
      </c>
      <c r="H984" s="4" t="s">
        <v>1224</v>
      </c>
      <c r="I984" s="4"/>
      <c r="J984" s="4"/>
      <c r="K984" s="35"/>
      <c r="L984" s="35"/>
      <c r="M984" s="35"/>
      <c r="N984" s="35"/>
      <c r="O984" s="35"/>
      <c r="P984" s="35"/>
      <c r="Q984" s="35"/>
      <c r="R984" s="35"/>
      <c r="S984" s="35"/>
      <c r="T984" s="35"/>
      <c r="U984" s="35"/>
      <c r="V984" s="35"/>
      <c r="W984" s="35"/>
      <c r="X984" s="35"/>
      <c r="Y984" s="35"/>
      <c r="Z984" s="35"/>
      <c r="AA984" s="35"/>
      <c r="AB984" s="35"/>
      <c r="AC984" s="35"/>
      <c r="AD984" s="35"/>
      <c r="AE984" s="35"/>
      <c r="AF984" s="35"/>
      <c r="AG984" s="35"/>
      <c r="AH984" s="35"/>
      <c r="AI984" s="35"/>
      <c r="AJ984" s="35"/>
      <c r="AK984" s="35"/>
      <c r="AL984" s="35"/>
      <c r="AM984" s="35"/>
      <c r="AN984" s="35"/>
      <c r="AO984" s="35"/>
      <c r="AP984" s="35"/>
      <c r="AQ984" s="35"/>
      <c r="AR984" s="35"/>
      <c r="AS984" s="35"/>
      <c r="AT984" s="35"/>
      <c r="AU984" s="35"/>
      <c r="AV984" s="35"/>
      <c r="AW984" s="35"/>
      <c r="AX984" s="35"/>
      <c r="AY984" s="35"/>
      <c r="AZ984" s="35"/>
      <c r="BA984" s="35"/>
      <c r="BB984" s="35"/>
      <c r="BC984" s="35"/>
      <c r="BD984" s="35"/>
      <c r="BE984" s="35"/>
      <c r="BF984" s="35"/>
      <c r="BG984" s="35"/>
      <c r="BH984" s="35"/>
      <c r="BI984" s="35"/>
      <c r="BJ984" s="35"/>
    </row>
    <row r="985" spans="1:62" s="11" customFormat="1" ht="45" x14ac:dyDescent="0.25">
      <c r="A985" s="35"/>
      <c r="B985" s="4">
        <v>975</v>
      </c>
      <c r="C985" s="4" t="s">
        <v>95</v>
      </c>
      <c r="D985" s="4" t="s">
        <v>1198</v>
      </c>
      <c r="E985" s="4">
        <v>8.5495999999999999</v>
      </c>
      <c r="F985" s="4">
        <v>0.36399999999999999</v>
      </c>
      <c r="G985" s="4">
        <v>0.24199999999999999</v>
      </c>
      <c r="H985" s="4" t="s">
        <v>1224</v>
      </c>
      <c r="I985" s="4"/>
      <c r="J985" s="4"/>
      <c r="K985" s="35"/>
      <c r="L985" s="35"/>
      <c r="M985" s="35"/>
      <c r="N985" s="35"/>
      <c r="O985" s="35"/>
      <c r="P985" s="35"/>
      <c r="Q985" s="35"/>
      <c r="R985" s="35"/>
      <c r="S985" s="35"/>
      <c r="T985" s="35"/>
      <c r="U985" s="35"/>
      <c r="V985" s="35"/>
      <c r="W985" s="35"/>
      <c r="X985" s="35"/>
      <c r="Y985" s="35"/>
      <c r="Z985" s="35"/>
      <c r="AA985" s="35"/>
      <c r="AB985" s="35"/>
      <c r="AC985" s="35"/>
      <c r="AD985" s="35"/>
      <c r="AE985" s="35"/>
      <c r="AF985" s="35"/>
      <c r="AG985" s="35"/>
      <c r="AH985" s="35"/>
      <c r="AI985" s="35"/>
      <c r="AJ985" s="35"/>
      <c r="AK985" s="35"/>
      <c r="AL985" s="35"/>
      <c r="AM985" s="35"/>
      <c r="AN985" s="35"/>
      <c r="AO985" s="35"/>
      <c r="AP985" s="35"/>
      <c r="AQ985" s="35"/>
      <c r="AR985" s="35"/>
      <c r="AS985" s="35"/>
      <c r="AT985" s="35"/>
      <c r="AU985" s="35"/>
      <c r="AV985" s="35"/>
      <c r="AW985" s="35"/>
      <c r="AX985" s="35"/>
      <c r="AY985" s="35"/>
      <c r="AZ985" s="35"/>
      <c r="BA985" s="35"/>
      <c r="BB985" s="35"/>
      <c r="BC985" s="35"/>
      <c r="BD985" s="35"/>
      <c r="BE985" s="35"/>
      <c r="BF985" s="35"/>
      <c r="BG985" s="35"/>
      <c r="BH985" s="35"/>
      <c r="BI985" s="35"/>
      <c r="BJ985" s="35"/>
    </row>
    <row r="986" spans="1:62" s="11" customFormat="1" ht="45" x14ac:dyDescent="0.25">
      <c r="A986" s="35"/>
      <c r="B986" s="4">
        <v>976</v>
      </c>
      <c r="C986" s="4" t="s">
        <v>95</v>
      </c>
      <c r="D986" s="4" t="s">
        <v>1199</v>
      </c>
      <c r="E986" s="4">
        <v>5.2727000000000004</v>
      </c>
      <c r="F986" s="4">
        <v>0.39900000000000002</v>
      </c>
      <c r="G986" s="4">
        <v>0.26600000000000001</v>
      </c>
      <c r="H986" s="4" t="s">
        <v>1224</v>
      </c>
      <c r="I986" s="4"/>
      <c r="J986" s="4"/>
      <c r="K986" s="35"/>
      <c r="L986" s="35"/>
      <c r="M986" s="35"/>
      <c r="N986" s="35"/>
      <c r="O986" s="35"/>
      <c r="P986" s="35"/>
      <c r="Q986" s="35"/>
      <c r="R986" s="35"/>
      <c r="S986" s="35"/>
      <c r="T986" s="35"/>
      <c r="U986" s="35"/>
      <c r="V986" s="35"/>
      <c r="W986" s="35"/>
      <c r="X986" s="35"/>
      <c r="Y986" s="35"/>
      <c r="Z986" s="35"/>
      <c r="AA986" s="35"/>
      <c r="AB986" s="35"/>
      <c r="AC986" s="35"/>
      <c r="AD986" s="35"/>
      <c r="AE986" s="35"/>
      <c r="AF986" s="35"/>
      <c r="AG986" s="35"/>
      <c r="AH986" s="35"/>
      <c r="AI986" s="35"/>
      <c r="AJ986" s="35"/>
      <c r="AK986" s="35"/>
      <c r="AL986" s="35"/>
      <c r="AM986" s="35"/>
      <c r="AN986" s="35"/>
      <c r="AO986" s="35"/>
      <c r="AP986" s="35"/>
      <c r="AQ986" s="35"/>
      <c r="AR986" s="35"/>
      <c r="AS986" s="35"/>
      <c r="AT986" s="35"/>
      <c r="AU986" s="35"/>
      <c r="AV986" s="35"/>
      <c r="AW986" s="35"/>
      <c r="AX986" s="35"/>
      <c r="AY986" s="35"/>
      <c r="AZ986" s="35"/>
      <c r="BA986" s="35"/>
      <c r="BB986" s="35"/>
      <c r="BC986" s="35"/>
      <c r="BD986" s="35"/>
      <c r="BE986" s="35"/>
      <c r="BF986" s="35"/>
      <c r="BG986" s="35"/>
      <c r="BH986" s="35"/>
      <c r="BI986" s="35"/>
      <c r="BJ986" s="35"/>
    </row>
    <row r="987" spans="1:62" s="11" customFormat="1" ht="45" x14ac:dyDescent="0.25">
      <c r="A987" s="35"/>
      <c r="B987" s="4">
        <v>977</v>
      </c>
      <c r="C987" s="4" t="s">
        <v>95</v>
      </c>
      <c r="D987" s="4" t="s">
        <v>1200</v>
      </c>
      <c r="E987" s="4">
        <v>0.10579</v>
      </c>
      <c r="F987" s="4">
        <v>0.12</v>
      </c>
      <c r="G987" s="4">
        <v>0.12</v>
      </c>
      <c r="H987" s="4" t="s">
        <v>1224</v>
      </c>
      <c r="I987" s="4"/>
      <c r="J987" s="4"/>
      <c r="K987" s="35"/>
      <c r="L987" s="35"/>
      <c r="M987" s="35"/>
      <c r="N987" s="35"/>
      <c r="O987" s="35"/>
      <c r="P987" s="35"/>
      <c r="Q987" s="35"/>
      <c r="R987" s="35"/>
      <c r="S987" s="35"/>
      <c r="T987" s="35"/>
      <c r="U987" s="35"/>
      <c r="V987" s="35"/>
      <c r="W987" s="35"/>
      <c r="X987" s="35"/>
      <c r="Y987" s="35"/>
      <c r="Z987" s="35"/>
      <c r="AA987" s="35"/>
      <c r="AB987" s="35"/>
      <c r="AC987" s="35"/>
      <c r="AD987" s="35"/>
      <c r="AE987" s="35"/>
      <c r="AF987" s="35"/>
      <c r="AG987" s="35"/>
      <c r="AH987" s="35"/>
      <c r="AI987" s="35"/>
      <c r="AJ987" s="35"/>
      <c r="AK987" s="35"/>
      <c r="AL987" s="35"/>
      <c r="AM987" s="35"/>
      <c r="AN987" s="35"/>
      <c r="AO987" s="35"/>
      <c r="AP987" s="35"/>
      <c r="AQ987" s="35"/>
      <c r="AR987" s="35"/>
      <c r="AS987" s="35"/>
      <c r="AT987" s="35"/>
      <c r="AU987" s="35"/>
      <c r="AV987" s="35"/>
      <c r="AW987" s="35"/>
      <c r="AX987" s="35"/>
      <c r="AY987" s="35"/>
      <c r="AZ987" s="35"/>
      <c r="BA987" s="35"/>
      <c r="BB987" s="35"/>
      <c r="BC987" s="35"/>
      <c r="BD987" s="35"/>
      <c r="BE987" s="35"/>
      <c r="BF987" s="35"/>
      <c r="BG987" s="35"/>
      <c r="BH987" s="35"/>
      <c r="BI987" s="35"/>
      <c r="BJ987" s="35"/>
    </row>
    <row r="988" spans="1:62" s="11" customFormat="1" ht="45" x14ac:dyDescent="0.25">
      <c r="A988" s="35"/>
      <c r="B988" s="4">
        <v>978</v>
      </c>
      <c r="C988" s="4" t="s">
        <v>95</v>
      </c>
      <c r="D988" s="4" t="s">
        <v>1201</v>
      </c>
      <c r="E988" s="4">
        <v>7.3418999999999999</v>
      </c>
      <c r="F988" s="4">
        <v>0.21099999999999999</v>
      </c>
      <c r="G988" s="4">
        <v>0.14000000000000001</v>
      </c>
      <c r="H988" s="4" t="s">
        <v>1224</v>
      </c>
      <c r="I988" s="4"/>
      <c r="J988" s="4"/>
      <c r="K988" s="35"/>
      <c r="L988" s="35"/>
      <c r="M988" s="35"/>
      <c r="N988" s="35"/>
      <c r="O988" s="35"/>
      <c r="P988" s="35"/>
      <c r="Q988" s="35"/>
      <c r="R988" s="35"/>
      <c r="S988" s="35"/>
      <c r="T988" s="35"/>
      <c r="U988" s="35"/>
      <c r="V988" s="35"/>
      <c r="W988" s="35"/>
      <c r="X988" s="35"/>
      <c r="Y988" s="35"/>
      <c r="Z988" s="35"/>
      <c r="AA988" s="35"/>
      <c r="AB988" s="35"/>
      <c r="AC988" s="35"/>
      <c r="AD988" s="35"/>
      <c r="AE988" s="35"/>
      <c r="AF988" s="35"/>
      <c r="AG988" s="35"/>
      <c r="AH988" s="35"/>
      <c r="AI988" s="35"/>
      <c r="AJ988" s="35"/>
      <c r="AK988" s="35"/>
      <c r="AL988" s="35"/>
      <c r="AM988" s="35"/>
      <c r="AN988" s="35"/>
      <c r="AO988" s="35"/>
      <c r="AP988" s="35"/>
      <c r="AQ988" s="35"/>
      <c r="AR988" s="35"/>
      <c r="AS988" s="35"/>
      <c r="AT988" s="35"/>
      <c r="AU988" s="35"/>
      <c r="AV988" s="35"/>
      <c r="AW988" s="35"/>
      <c r="AX988" s="35"/>
      <c r="AY988" s="35"/>
      <c r="AZ988" s="35"/>
      <c r="BA988" s="35"/>
      <c r="BB988" s="35"/>
      <c r="BC988" s="35"/>
      <c r="BD988" s="35"/>
      <c r="BE988" s="35"/>
      <c r="BF988" s="35"/>
      <c r="BG988" s="35"/>
      <c r="BH988" s="35"/>
      <c r="BI988" s="35"/>
      <c r="BJ988" s="35"/>
    </row>
    <row r="989" spans="1:62" s="11" customFormat="1" ht="45" x14ac:dyDescent="0.25">
      <c r="A989" s="35"/>
      <c r="B989" s="4">
        <v>979</v>
      </c>
      <c r="C989" s="4" t="s">
        <v>95</v>
      </c>
      <c r="D989" s="4" t="s">
        <v>1202</v>
      </c>
      <c r="E989" s="4">
        <v>7.3895410000000004</v>
      </c>
      <c r="F989" s="4">
        <v>0.245</v>
      </c>
      <c r="G989" s="4">
        <v>0.245</v>
      </c>
      <c r="H989" s="4" t="s">
        <v>1224</v>
      </c>
      <c r="I989" s="4"/>
      <c r="J989" s="4"/>
      <c r="K989" s="35"/>
      <c r="L989" s="35"/>
      <c r="M989" s="35"/>
      <c r="N989" s="35"/>
      <c r="O989" s="35"/>
      <c r="P989" s="35"/>
      <c r="Q989" s="35"/>
      <c r="R989" s="35"/>
      <c r="S989" s="35"/>
      <c r="T989" s="35"/>
      <c r="U989" s="35"/>
      <c r="V989" s="35"/>
      <c r="W989" s="35"/>
      <c r="X989" s="35"/>
      <c r="Y989" s="35"/>
      <c r="Z989" s="35"/>
      <c r="AA989" s="35"/>
      <c r="AB989" s="35"/>
      <c r="AC989" s="35"/>
      <c r="AD989" s="35"/>
      <c r="AE989" s="35"/>
      <c r="AF989" s="35"/>
      <c r="AG989" s="35"/>
      <c r="AH989" s="35"/>
      <c r="AI989" s="35"/>
      <c r="AJ989" s="35"/>
      <c r="AK989" s="35"/>
      <c r="AL989" s="35"/>
      <c r="AM989" s="35"/>
      <c r="AN989" s="35"/>
      <c r="AO989" s="35"/>
      <c r="AP989" s="35"/>
      <c r="AQ989" s="35"/>
      <c r="AR989" s="35"/>
      <c r="AS989" s="35"/>
      <c r="AT989" s="35"/>
      <c r="AU989" s="35"/>
      <c r="AV989" s="35"/>
      <c r="AW989" s="35"/>
      <c r="AX989" s="35"/>
      <c r="AY989" s="35"/>
      <c r="AZ989" s="35"/>
      <c r="BA989" s="35"/>
      <c r="BB989" s="35"/>
      <c r="BC989" s="35"/>
      <c r="BD989" s="35"/>
      <c r="BE989" s="35"/>
      <c r="BF989" s="35"/>
      <c r="BG989" s="35"/>
      <c r="BH989" s="35"/>
      <c r="BI989" s="35"/>
      <c r="BJ989" s="35"/>
    </row>
    <row r="990" spans="1:62" s="11" customFormat="1" ht="45" x14ac:dyDescent="0.25">
      <c r="A990" s="35"/>
      <c r="B990" s="4">
        <v>980</v>
      </c>
      <c r="C990" s="4" t="s">
        <v>95</v>
      </c>
      <c r="D990" s="4" t="s">
        <v>1203</v>
      </c>
      <c r="E990" s="4">
        <v>1.0241</v>
      </c>
      <c r="F990" s="4">
        <v>0.91600000000000004</v>
      </c>
      <c r="G990" s="4">
        <v>0.91600000000000004</v>
      </c>
      <c r="H990" s="4" t="s">
        <v>1224</v>
      </c>
      <c r="I990" s="4"/>
      <c r="J990" s="4"/>
      <c r="K990" s="35"/>
      <c r="L990" s="35"/>
      <c r="M990" s="35"/>
      <c r="N990" s="35"/>
      <c r="O990" s="35"/>
      <c r="P990" s="35"/>
      <c r="Q990" s="35"/>
      <c r="R990" s="35"/>
      <c r="S990" s="35"/>
      <c r="T990" s="35"/>
      <c r="U990" s="35"/>
      <c r="V990" s="35"/>
      <c r="W990" s="35"/>
      <c r="X990" s="35"/>
      <c r="Y990" s="35"/>
      <c r="Z990" s="35"/>
      <c r="AA990" s="35"/>
      <c r="AB990" s="35"/>
      <c r="AC990" s="35"/>
      <c r="AD990" s="35"/>
      <c r="AE990" s="35"/>
      <c r="AF990" s="35"/>
      <c r="AG990" s="35"/>
      <c r="AH990" s="35"/>
      <c r="AI990" s="35"/>
      <c r="AJ990" s="35"/>
      <c r="AK990" s="35"/>
      <c r="AL990" s="35"/>
      <c r="AM990" s="35"/>
      <c r="AN990" s="35"/>
      <c r="AO990" s="35"/>
      <c r="AP990" s="35"/>
      <c r="AQ990" s="35"/>
      <c r="AR990" s="35"/>
      <c r="AS990" s="35"/>
      <c r="AT990" s="35"/>
      <c r="AU990" s="35"/>
      <c r="AV990" s="35"/>
      <c r="AW990" s="35"/>
      <c r="AX990" s="35"/>
      <c r="AY990" s="35"/>
      <c r="AZ990" s="35"/>
      <c r="BA990" s="35"/>
      <c r="BB990" s="35"/>
      <c r="BC990" s="35"/>
      <c r="BD990" s="35"/>
      <c r="BE990" s="35"/>
      <c r="BF990" s="35"/>
      <c r="BG990" s="35"/>
      <c r="BH990" s="35"/>
      <c r="BI990" s="35"/>
      <c r="BJ990" s="35"/>
    </row>
    <row r="991" spans="1:62" s="11" customFormat="1" ht="45" x14ac:dyDescent="0.25">
      <c r="A991" s="35"/>
      <c r="B991" s="4">
        <v>981</v>
      </c>
      <c r="C991" s="4" t="s">
        <v>95</v>
      </c>
      <c r="D991" s="4" t="s">
        <v>1204</v>
      </c>
      <c r="E991" s="4">
        <v>2.8458999999999999</v>
      </c>
      <c r="F991" s="4">
        <v>0.38300000000000001</v>
      </c>
      <c r="G991" s="4">
        <v>0.25600000000000001</v>
      </c>
      <c r="H991" s="4" t="s">
        <v>1224</v>
      </c>
      <c r="I991" s="4"/>
      <c r="J991" s="4"/>
      <c r="K991" s="35"/>
      <c r="L991" s="35"/>
      <c r="M991" s="35"/>
      <c r="N991" s="35"/>
      <c r="O991" s="35"/>
      <c r="P991" s="35"/>
      <c r="Q991" s="35"/>
      <c r="R991" s="35"/>
      <c r="S991" s="35"/>
      <c r="T991" s="35"/>
      <c r="U991" s="35"/>
      <c r="V991" s="35"/>
      <c r="W991" s="35"/>
      <c r="X991" s="35"/>
      <c r="Y991" s="35"/>
      <c r="Z991" s="35"/>
      <c r="AA991" s="35"/>
      <c r="AB991" s="35"/>
      <c r="AC991" s="35"/>
      <c r="AD991" s="35"/>
      <c r="AE991" s="35"/>
      <c r="AF991" s="35"/>
      <c r="AG991" s="35"/>
      <c r="AH991" s="35"/>
      <c r="AI991" s="35"/>
      <c r="AJ991" s="35"/>
      <c r="AK991" s="35"/>
      <c r="AL991" s="35"/>
      <c r="AM991" s="35"/>
      <c r="AN991" s="35"/>
      <c r="AO991" s="35"/>
      <c r="AP991" s="35"/>
      <c r="AQ991" s="35"/>
      <c r="AR991" s="35"/>
      <c r="AS991" s="35"/>
      <c r="AT991" s="35"/>
      <c r="AU991" s="35"/>
      <c r="AV991" s="35"/>
      <c r="AW991" s="35"/>
      <c r="AX991" s="35"/>
      <c r="AY991" s="35"/>
      <c r="AZ991" s="35"/>
      <c r="BA991" s="35"/>
      <c r="BB991" s="35"/>
      <c r="BC991" s="35"/>
      <c r="BD991" s="35"/>
      <c r="BE991" s="35"/>
      <c r="BF991" s="35"/>
      <c r="BG991" s="35"/>
      <c r="BH991" s="35"/>
      <c r="BI991" s="35"/>
      <c r="BJ991" s="35"/>
    </row>
    <row r="992" spans="1:62" s="11" customFormat="1" ht="45" x14ac:dyDescent="0.25">
      <c r="A992" s="35"/>
      <c r="B992" s="4">
        <v>982</v>
      </c>
      <c r="C992" s="4" t="s">
        <v>95</v>
      </c>
      <c r="D992" s="4" t="s">
        <v>1205</v>
      </c>
      <c r="E992" s="4">
        <v>1.3063</v>
      </c>
      <c r="F992" s="4">
        <v>0.36</v>
      </c>
      <c r="G992" s="4">
        <v>0.36</v>
      </c>
      <c r="H992" s="4" t="s">
        <v>1224</v>
      </c>
      <c r="I992" s="4"/>
      <c r="J992" s="4"/>
      <c r="K992" s="35"/>
      <c r="L992" s="35"/>
      <c r="M992" s="35"/>
      <c r="N992" s="35"/>
      <c r="O992" s="35"/>
      <c r="P992" s="35"/>
      <c r="Q992" s="35"/>
      <c r="R992" s="35"/>
      <c r="S992" s="35"/>
      <c r="T992" s="35"/>
      <c r="U992" s="35"/>
      <c r="V992" s="35"/>
      <c r="W992" s="35"/>
      <c r="X992" s="35"/>
      <c r="Y992" s="35"/>
      <c r="Z992" s="35"/>
      <c r="AA992" s="35"/>
      <c r="AB992" s="35"/>
      <c r="AC992" s="35"/>
      <c r="AD992" s="35"/>
      <c r="AE992" s="35"/>
      <c r="AF992" s="35"/>
      <c r="AG992" s="35"/>
      <c r="AH992" s="35"/>
      <c r="AI992" s="35"/>
      <c r="AJ992" s="35"/>
      <c r="AK992" s="35"/>
      <c r="AL992" s="35"/>
      <c r="AM992" s="35"/>
      <c r="AN992" s="35"/>
      <c r="AO992" s="35"/>
      <c r="AP992" s="35"/>
      <c r="AQ992" s="35"/>
      <c r="AR992" s="35"/>
      <c r="AS992" s="35"/>
      <c r="AT992" s="35"/>
      <c r="AU992" s="35"/>
      <c r="AV992" s="35"/>
      <c r="AW992" s="35"/>
      <c r="AX992" s="35"/>
      <c r="AY992" s="35"/>
      <c r="AZ992" s="35"/>
      <c r="BA992" s="35"/>
      <c r="BB992" s="35"/>
      <c r="BC992" s="35"/>
      <c r="BD992" s="35"/>
      <c r="BE992" s="35"/>
      <c r="BF992" s="35"/>
      <c r="BG992" s="35"/>
      <c r="BH992" s="35"/>
      <c r="BI992" s="35"/>
      <c r="BJ992" s="35"/>
    </row>
    <row r="993" spans="1:62" s="11" customFormat="1" ht="60" x14ac:dyDescent="0.25">
      <c r="A993" s="35"/>
      <c r="B993" s="4">
        <v>983</v>
      </c>
      <c r="C993" s="4" t="s">
        <v>95</v>
      </c>
      <c r="D993" s="4" t="s">
        <v>1206</v>
      </c>
      <c r="E993" s="4">
        <v>9.7900000000000001E-2</v>
      </c>
      <c r="F993" s="4">
        <v>3.6999999999999998E-2</v>
      </c>
      <c r="G993" s="4">
        <v>2.5000000000000001E-2</v>
      </c>
      <c r="H993" s="4" t="s">
        <v>1224</v>
      </c>
      <c r="I993" s="4"/>
      <c r="J993" s="4"/>
      <c r="K993" s="35"/>
      <c r="L993" s="35"/>
      <c r="M993" s="35"/>
      <c r="N993" s="35"/>
      <c r="O993" s="35"/>
      <c r="P993" s="35"/>
      <c r="Q993" s="35"/>
      <c r="R993" s="35"/>
      <c r="S993" s="35"/>
      <c r="T993" s="35"/>
      <c r="U993" s="35"/>
      <c r="V993" s="35"/>
      <c r="W993" s="35"/>
      <c r="X993" s="35"/>
      <c r="Y993" s="35"/>
      <c r="Z993" s="35"/>
      <c r="AA993" s="35"/>
      <c r="AB993" s="35"/>
      <c r="AC993" s="35"/>
      <c r="AD993" s="35"/>
      <c r="AE993" s="35"/>
      <c r="AF993" s="35"/>
      <c r="AG993" s="35"/>
      <c r="AH993" s="35"/>
      <c r="AI993" s="35"/>
      <c r="AJ993" s="35"/>
      <c r="AK993" s="35"/>
      <c r="AL993" s="35"/>
      <c r="AM993" s="35"/>
      <c r="AN993" s="35"/>
      <c r="AO993" s="35"/>
      <c r="AP993" s="35"/>
      <c r="AQ993" s="35"/>
      <c r="AR993" s="35"/>
      <c r="AS993" s="35"/>
      <c r="AT993" s="35"/>
      <c r="AU993" s="35"/>
      <c r="AV993" s="35"/>
      <c r="AW993" s="35"/>
      <c r="AX993" s="35"/>
      <c r="AY993" s="35"/>
      <c r="AZ993" s="35"/>
      <c r="BA993" s="35"/>
      <c r="BB993" s="35"/>
      <c r="BC993" s="35"/>
      <c r="BD993" s="35"/>
      <c r="BE993" s="35"/>
      <c r="BF993" s="35"/>
      <c r="BG993" s="35"/>
      <c r="BH993" s="35"/>
      <c r="BI993" s="35"/>
      <c r="BJ993" s="35"/>
    </row>
    <row r="994" spans="1:62" s="11" customFormat="1" ht="45" x14ac:dyDescent="0.25">
      <c r="A994" s="35"/>
      <c r="B994" s="4">
        <v>984</v>
      </c>
      <c r="C994" s="4" t="s">
        <v>95</v>
      </c>
      <c r="D994" s="4" t="s">
        <v>1207</v>
      </c>
      <c r="E994" s="4">
        <v>1.1182000000000001</v>
      </c>
      <c r="F994" s="4">
        <v>0.115</v>
      </c>
      <c r="G994" s="4">
        <v>0.115</v>
      </c>
      <c r="H994" s="4" t="s">
        <v>1224</v>
      </c>
      <c r="I994" s="4"/>
      <c r="J994" s="4"/>
      <c r="K994" s="35"/>
      <c r="L994" s="35"/>
      <c r="M994" s="35"/>
      <c r="N994" s="35"/>
      <c r="O994" s="35"/>
      <c r="P994" s="35"/>
      <c r="Q994" s="35"/>
      <c r="R994" s="35"/>
      <c r="S994" s="35"/>
      <c r="T994" s="35"/>
      <c r="U994" s="35"/>
      <c r="V994" s="35"/>
      <c r="W994" s="35"/>
      <c r="X994" s="35"/>
      <c r="Y994" s="35"/>
      <c r="Z994" s="35"/>
      <c r="AA994" s="35"/>
      <c r="AB994" s="35"/>
      <c r="AC994" s="35"/>
      <c r="AD994" s="35"/>
      <c r="AE994" s="35"/>
      <c r="AF994" s="35"/>
      <c r="AG994" s="35"/>
      <c r="AH994" s="35"/>
      <c r="AI994" s="35"/>
      <c r="AJ994" s="35"/>
      <c r="AK994" s="35"/>
      <c r="AL994" s="35"/>
      <c r="AM994" s="35"/>
      <c r="AN994" s="35"/>
      <c r="AO994" s="35"/>
      <c r="AP994" s="35"/>
      <c r="AQ994" s="35"/>
      <c r="AR994" s="35"/>
      <c r="AS994" s="35"/>
      <c r="AT994" s="35"/>
      <c r="AU994" s="35"/>
      <c r="AV994" s="35"/>
      <c r="AW994" s="35"/>
      <c r="AX994" s="35"/>
      <c r="AY994" s="35"/>
      <c r="AZ994" s="35"/>
      <c r="BA994" s="35"/>
      <c r="BB994" s="35"/>
      <c r="BC994" s="35"/>
      <c r="BD994" s="35"/>
      <c r="BE994" s="35"/>
      <c r="BF994" s="35"/>
      <c r="BG994" s="35"/>
      <c r="BH994" s="35"/>
      <c r="BI994" s="35"/>
      <c r="BJ994" s="35"/>
    </row>
    <row r="995" spans="1:62" s="11" customFormat="1" ht="45" x14ac:dyDescent="0.25">
      <c r="A995" s="35"/>
      <c r="B995" s="4">
        <v>985</v>
      </c>
      <c r="C995" s="4" t="s">
        <v>95</v>
      </c>
      <c r="D995" s="4" t="s">
        <v>1208</v>
      </c>
      <c r="E995" s="4">
        <v>0.16309999999999999</v>
      </c>
      <c r="F995" s="4">
        <v>0.105</v>
      </c>
      <c r="G995" s="4">
        <v>7.0000000000000007E-2</v>
      </c>
      <c r="H995" s="4" t="s">
        <v>1224</v>
      </c>
      <c r="I995" s="4"/>
      <c r="J995" s="4"/>
      <c r="K995" s="35"/>
      <c r="L995" s="35"/>
      <c r="M995" s="35"/>
      <c r="N995" s="35"/>
      <c r="O995" s="35"/>
      <c r="P995" s="35"/>
      <c r="Q995" s="35"/>
      <c r="R995" s="35"/>
      <c r="S995" s="35"/>
      <c r="T995" s="35"/>
      <c r="U995" s="35"/>
      <c r="V995" s="35"/>
      <c r="W995" s="35"/>
      <c r="X995" s="35"/>
      <c r="Y995" s="35"/>
      <c r="Z995" s="35"/>
      <c r="AA995" s="35"/>
      <c r="AB995" s="35"/>
      <c r="AC995" s="35"/>
      <c r="AD995" s="35"/>
      <c r="AE995" s="35"/>
      <c r="AF995" s="35"/>
      <c r="AG995" s="35"/>
      <c r="AH995" s="35"/>
      <c r="AI995" s="35"/>
      <c r="AJ995" s="35"/>
      <c r="AK995" s="35"/>
      <c r="AL995" s="35"/>
      <c r="AM995" s="35"/>
      <c r="AN995" s="35"/>
      <c r="AO995" s="35"/>
      <c r="AP995" s="35"/>
      <c r="AQ995" s="35"/>
      <c r="AR995" s="35"/>
      <c r="AS995" s="35"/>
      <c r="AT995" s="35"/>
      <c r="AU995" s="35"/>
      <c r="AV995" s="35"/>
      <c r="AW995" s="35"/>
      <c r="AX995" s="35"/>
      <c r="AY995" s="35"/>
      <c r="AZ995" s="35"/>
      <c r="BA995" s="35"/>
      <c r="BB995" s="35"/>
      <c r="BC995" s="35"/>
      <c r="BD995" s="35"/>
      <c r="BE995" s="35"/>
      <c r="BF995" s="35"/>
      <c r="BG995" s="35"/>
      <c r="BH995" s="35"/>
      <c r="BI995" s="35"/>
      <c r="BJ995" s="35"/>
    </row>
    <row r="996" spans="1:62" s="11" customFormat="1" ht="60" x14ac:dyDescent="0.25">
      <c r="A996" s="35"/>
      <c r="B996" s="4">
        <v>986</v>
      </c>
      <c r="C996" s="4" t="s">
        <v>95</v>
      </c>
      <c r="D996" s="4" t="s">
        <v>1209</v>
      </c>
      <c r="E996" s="4">
        <v>9.9599999999999994E-2</v>
      </c>
      <c r="F996" s="4">
        <v>0.16</v>
      </c>
      <c r="G996" s="4">
        <v>0.106</v>
      </c>
      <c r="H996" s="4" t="s">
        <v>1224</v>
      </c>
      <c r="I996" s="4"/>
      <c r="J996" s="4"/>
      <c r="K996" s="35"/>
      <c r="L996" s="35"/>
      <c r="M996" s="35"/>
      <c r="N996" s="35"/>
      <c r="O996" s="35"/>
      <c r="P996" s="35"/>
      <c r="Q996" s="35"/>
      <c r="R996" s="35"/>
      <c r="S996" s="35"/>
      <c r="T996" s="35"/>
      <c r="U996" s="35"/>
      <c r="V996" s="35"/>
      <c r="W996" s="35"/>
      <c r="X996" s="35"/>
      <c r="Y996" s="35"/>
      <c r="Z996" s="35"/>
      <c r="AA996" s="35"/>
      <c r="AB996" s="35"/>
      <c r="AC996" s="35"/>
      <c r="AD996" s="35"/>
      <c r="AE996" s="35"/>
      <c r="AF996" s="35"/>
      <c r="AG996" s="35"/>
      <c r="AH996" s="35"/>
      <c r="AI996" s="35"/>
      <c r="AJ996" s="35"/>
      <c r="AK996" s="35"/>
      <c r="AL996" s="35"/>
      <c r="AM996" s="35"/>
      <c r="AN996" s="35"/>
      <c r="AO996" s="35"/>
      <c r="AP996" s="35"/>
      <c r="AQ996" s="35"/>
      <c r="AR996" s="35"/>
      <c r="AS996" s="35"/>
      <c r="AT996" s="35"/>
      <c r="AU996" s="35"/>
      <c r="AV996" s="35"/>
      <c r="AW996" s="35"/>
      <c r="AX996" s="35"/>
      <c r="AY996" s="35"/>
      <c r="AZ996" s="35"/>
      <c r="BA996" s="35"/>
      <c r="BB996" s="35"/>
      <c r="BC996" s="35"/>
      <c r="BD996" s="35"/>
      <c r="BE996" s="35"/>
      <c r="BF996" s="35"/>
      <c r="BG996" s="35"/>
      <c r="BH996" s="35"/>
      <c r="BI996" s="35"/>
      <c r="BJ996" s="35"/>
    </row>
    <row r="997" spans="1:62" s="11" customFormat="1" ht="45" x14ac:dyDescent="0.25">
      <c r="A997" s="35"/>
      <c r="B997" s="4">
        <v>987</v>
      </c>
      <c r="C997" s="4" t="s">
        <v>95</v>
      </c>
      <c r="D997" s="4" t="s">
        <v>1210</v>
      </c>
      <c r="E997" s="4">
        <v>1.7291000000000001</v>
      </c>
      <c r="F997" s="4">
        <v>0.14799999999999999</v>
      </c>
      <c r="G997" s="4">
        <v>9.8000000000000004E-2</v>
      </c>
      <c r="H997" s="4" t="s">
        <v>1224</v>
      </c>
      <c r="I997" s="4"/>
      <c r="J997" s="4"/>
      <c r="K997" s="35"/>
      <c r="L997" s="35"/>
      <c r="M997" s="35"/>
      <c r="N997" s="35"/>
      <c r="O997" s="35"/>
      <c r="P997" s="35"/>
      <c r="Q997" s="35"/>
      <c r="R997" s="35"/>
      <c r="S997" s="35"/>
      <c r="T997" s="35"/>
      <c r="U997" s="35"/>
      <c r="V997" s="35"/>
      <c r="W997" s="35"/>
      <c r="X997" s="35"/>
      <c r="Y997" s="35"/>
      <c r="Z997" s="35"/>
      <c r="AA997" s="35"/>
      <c r="AB997" s="35"/>
      <c r="AC997" s="35"/>
      <c r="AD997" s="35"/>
      <c r="AE997" s="35"/>
      <c r="AF997" s="35"/>
      <c r="AG997" s="35"/>
      <c r="AH997" s="35"/>
      <c r="AI997" s="35"/>
      <c r="AJ997" s="35"/>
      <c r="AK997" s="35"/>
      <c r="AL997" s="35"/>
      <c r="AM997" s="35"/>
      <c r="AN997" s="35"/>
      <c r="AO997" s="35"/>
      <c r="AP997" s="35"/>
      <c r="AQ997" s="35"/>
      <c r="AR997" s="35"/>
      <c r="AS997" s="35"/>
      <c r="AT997" s="35"/>
      <c r="AU997" s="35"/>
      <c r="AV997" s="35"/>
      <c r="AW997" s="35"/>
      <c r="AX997" s="35"/>
      <c r="AY997" s="35"/>
      <c r="AZ997" s="35"/>
      <c r="BA997" s="35"/>
      <c r="BB997" s="35"/>
      <c r="BC997" s="35"/>
      <c r="BD997" s="35"/>
      <c r="BE997" s="35"/>
      <c r="BF997" s="35"/>
      <c r="BG997" s="35"/>
      <c r="BH997" s="35"/>
      <c r="BI997" s="35"/>
      <c r="BJ997" s="35"/>
    </row>
    <row r="998" spans="1:62" s="11" customFormat="1" ht="90" x14ac:dyDescent="0.25">
      <c r="A998" s="35"/>
      <c r="B998" s="4">
        <v>988</v>
      </c>
      <c r="C998" s="4" t="s">
        <v>95</v>
      </c>
      <c r="D998" s="4" t="s">
        <v>1211</v>
      </c>
      <c r="E998" s="4">
        <v>0.35918</v>
      </c>
      <c r="F998" s="4">
        <v>0.51</v>
      </c>
      <c r="G998" s="4">
        <v>0.51</v>
      </c>
      <c r="H998" s="4" t="s">
        <v>1224</v>
      </c>
      <c r="I998" s="4"/>
      <c r="J998" s="4"/>
      <c r="K998" s="35"/>
      <c r="L998" s="35"/>
      <c r="M998" s="35"/>
      <c r="N998" s="35"/>
      <c r="O998" s="35"/>
      <c r="P998" s="35"/>
      <c r="Q998" s="35"/>
      <c r="R998" s="35"/>
      <c r="S998" s="35"/>
      <c r="T998" s="35"/>
      <c r="U998" s="35"/>
      <c r="V998" s="35"/>
      <c r="W998" s="35"/>
      <c r="X998" s="35"/>
      <c r="Y998" s="35"/>
      <c r="Z998" s="35"/>
      <c r="AA998" s="35"/>
      <c r="AB998" s="35"/>
      <c r="AC998" s="35"/>
      <c r="AD998" s="35"/>
      <c r="AE998" s="35"/>
      <c r="AF998" s="35"/>
      <c r="AG998" s="35"/>
      <c r="AH998" s="35"/>
      <c r="AI998" s="35"/>
      <c r="AJ998" s="35"/>
      <c r="AK998" s="35"/>
      <c r="AL998" s="35"/>
      <c r="AM998" s="35"/>
      <c r="AN998" s="35"/>
      <c r="AO998" s="35"/>
      <c r="AP998" s="35"/>
      <c r="AQ998" s="35"/>
      <c r="AR998" s="35"/>
      <c r="AS998" s="35"/>
      <c r="AT998" s="35"/>
      <c r="AU998" s="35"/>
      <c r="AV998" s="35"/>
      <c r="AW998" s="35"/>
      <c r="AX998" s="35"/>
      <c r="AY998" s="35"/>
      <c r="AZ998" s="35"/>
      <c r="BA998" s="35"/>
      <c r="BB998" s="35"/>
      <c r="BC998" s="35"/>
      <c r="BD998" s="35"/>
      <c r="BE998" s="35"/>
      <c r="BF998" s="35"/>
      <c r="BG998" s="35"/>
      <c r="BH998" s="35"/>
      <c r="BI998" s="35"/>
      <c r="BJ998" s="35"/>
    </row>
    <row r="999" spans="1:62" s="11" customFormat="1" ht="75" x14ac:dyDescent="0.25">
      <c r="A999" s="35"/>
      <c r="B999" s="31">
        <v>989</v>
      </c>
      <c r="C999" s="4" t="s">
        <v>70</v>
      </c>
      <c r="D999" s="4" t="s">
        <v>1212</v>
      </c>
      <c r="E999" s="34">
        <v>4.6265999999999998</v>
      </c>
      <c r="F999" s="17">
        <v>7.6820000000000004</v>
      </c>
      <c r="G999" s="17">
        <v>8.891</v>
      </c>
      <c r="H999" s="17" t="s">
        <v>1224</v>
      </c>
      <c r="I999" s="17"/>
      <c r="J999" s="17"/>
      <c r="K999" s="35"/>
      <c r="L999" s="35"/>
      <c r="M999" s="35"/>
      <c r="N999" s="35"/>
      <c r="O999" s="35"/>
      <c r="P999" s="35"/>
      <c r="Q999" s="35"/>
      <c r="R999" s="35"/>
      <c r="S999" s="35"/>
      <c r="T999" s="35"/>
      <c r="U999" s="35"/>
      <c r="V999" s="35"/>
      <c r="W999" s="35"/>
      <c r="X999" s="35"/>
      <c r="Y999" s="35"/>
      <c r="Z999" s="35"/>
      <c r="AA999" s="35"/>
      <c r="AB999" s="35"/>
      <c r="AC999" s="35"/>
      <c r="AD999" s="35"/>
      <c r="AE999" s="35"/>
      <c r="AF999" s="35"/>
      <c r="AG999" s="35"/>
      <c r="AH999" s="35"/>
      <c r="AI999" s="35"/>
      <c r="AJ999" s="35"/>
      <c r="AK999" s="35"/>
      <c r="AL999" s="35"/>
      <c r="AM999" s="35"/>
      <c r="AN999" s="35"/>
      <c r="AO999" s="35"/>
      <c r="AP999" s="35"/>
      <c r="AQ999" s="35"/>
      <c r="AR999" s="35"/>
      <c r="AS999" s="35"/>
      <c r="AT999" s="35"/>
      <c r="AU999" s="35"/>
      <c r="AV999" s="35"/>
      <c r="AW999" s="35"/>
      <c r="AX999" s="35"/>
      <c r="AY999" s="35"/>
      <c r="AZ999" s="35"/>
      <c r="BA999" s="35"/>
      <c r="BB999" s="35"/>
      <c r="BC999" s="35"/>
      <c r="BD999" s="35"/>
      <c r="BE999" s="35"/>
      <c r="BF999" s="35"/>
      <c r="BG999" s="35"/>
      <c r="BH999" s="35"/>
      <c r="BI999" s="35"/>
      <c r="BJ999" s="35"/>
    </row>
    <row r="1000" spans="1:62" s="11" customFormat="1" ht="60" x14ac:dyDescent="0.25">
      <c r="A1000" s="35"/>
      <c r="B1000" s="31">
        <v>990</v>
      </c>
      <c r="C1000" s="4" t="s">
        <v>46</v>
      </c>
      <c r="D1000" s="4" t="s">
        <v>1213</v>
      </c>
      <c r="E1000" s="34">
        <v>1.3713</v>
      </c>
      <c r="F1000" s="6">
        <v>8.01</v>
      </c>
      <c r="G1000" s="6">
        <v>8.01</v>
      </c>
      <c r="H1000" s="17" t="s">
        <v>1224</v>
      </c>
      <c r="I1000" s="17"/>
      <c r="J1000" s="17"/>
      <c r="K1000" s="35"/>
      <c r="L1000" s="35"/>
      <c r="M1000" s="35"/>
      <c r="N1000" s="35"/>
      <c r="O1000" s="35"/>
      <c r="P1000" s="35"/>
      <c r="Q1000" s="35"/>
      <c r="R1000" s="35"/>
      <c r="S1000" s="35"/>
      <c r="T1000" s="35"/>
      <c r="U1000" s="35"/>
      <c r="V1000" s="35"/>
      <c r="W1000" s="35"/>
      <c r="X1000" s="35"/>
      <c r="Y1000" s="35"/>
      <c r="Z1000" s="35"/>
      <c r="AA1000" s="35"/>
      <c r="AB1000" s="35"/>
      <c r="AC1000" s="35"/>
      <c r="AD1000" s="35"/>
      <c r="AE1000" s="35"/>
      <c r="AF1000" s="35"/>
      <c r="AG1000" s="35"/>
      <c r="AH1000" s="35"/>
      <c r="AI1000" s="35"/>
      <c r="AJ1000" s="35"/>
      <c r="AK1000" s="35"/>
      <c r="AL1000" s="35"/>
      <c r="AM1000" s="35"/>
      <c r="AN1000" s="35"/>
    </row>
    <row r="1001" spans="1:62" s="11" customFormat="1" ht="90" x14ac:dyDescent="0.25">
      <c r="A1001" s="35"/>
      <c r="B1001" s="31">
        <v>991</v>
      </c>
      <c r="C1001" s="4" t="s">
        <v>74</v>
      </c>
      <c r="D1001" s="4" t="s">
        <v>1214</v>
      </c>
      <c r="E1001" s="34">
        <v>1.7050000000000001</v>
      </c>
      <c r="F1001" s="6">
        <v>85</v>
      </c>
      <c r="G1001" s="6">
        <v>85</v>
      </c>
      <c r="H1001" s="17" t="s">
        <v>1224</v>
      </c>
      <c r="I1001" s="17"/>
      <c r="J1001" s="17"/>
      <c r="K1001" s="35"/>
      <c r="L1001" s="35"/>
      <c r="M1001" s="35"/>
      <c r="N1001" s="35"/>
      <c r="O1001" s="35"/>
      <c r="P1001" s="35"/>
      <c r="Q1001" s="35"/>
      <c r="R1001" s="35"/>
      <c r="S1001" s="35"/>
      <c r="T1001" s="35"/>
      <c r="U1001" s="35"/>
      <c r="V1001" s="35"/>
      <c r="W1001" s="35"/>
      <c r="X1001" s="35"/>
      <c r="Y1001" s="35"/>
      <c r="Z1001" s="35"/>
      <c r="AA1001" s="35"/>
      <c r="AB1001" s="35"/>
      <c r="AC1001" s="35"/>
      <c r="AD1001" s="35"/>
      <c r="AE1001" s="35"/>
      <c r="AF1001" s="35"/>
      <c r="AG1001" s="35"/>
      <c r="AH1001" s="35"/>
      <c r="AI1001" s="35"/>
      <c r="AJ1001" s="35"/>
      <c r="AK1001" s="35"/>
      <c r="AL1001" s="35"/>
      <c r="AM1001" s="35"/>
      <c r="AN1001" s="35"/>
    </row>
    <row r="1002" spans="1:62" s="11" customFormat="1" ht="45" x14ac:dyDescent="0.25">
      <c r="A1002" s="35"/>
      <c r="B1002" s="31">
        <v>992</v>
      </c>
      <c r="C1002" s="4" t="s">
        <v>96</v>
      </c>
      <c r="D1002" s="4" t="s">
        <v>1223</v>
      </c>
      <c r="E1002" s="34">
        <v>2.1185</v>
      </c>
      <c r="F1002" s="6">
        <v>8.4</v>
      </c>
      <c r="G1002" s="17">
        <v>9.5389999999999997</v>
      </c>
      <c r="H1002" s="17" t="s">
        <v>1224</v>
      </c>
      <c r="I1002" s="17"/>
      <c r="J1002" s="17"/>
      <c r="K1002" s="35"/>
      <c r="L1002" s="35"/>
      <c r="M1002" s="35"/>
      <c r="N1002" s="35"/>
      <c r="O1002" s="35"/>
      <c r="P1002" s="35"/>
      <c r="Q1002" s="35"/>
      <c r="R1002" s="35"/>
      <c r="S1002" s="35"/>
      <c r="T1002" s="35"/>
      <c r="U1002" s="35"/>
      <c r="V1002" s="35"/>
      <c r="W1002" s="35"/>
      <c r="X1002" s="35"/>
      <c r="Y1002" s="35"/>
      <c r="Z1002" s="35"/>
      <c r="AA1002" s="35"/>
      <c r="AB1002" s="35"/>
      <c r="AC1002" s="35"/>
      <c r="AD1002" s="35"/>
      <c r="AE1002" s="35"/>
      <c r="AF1002" s="35"/>
      <c r="AG1002" s="35"/>
      <c r="AH1002" s="35"/>
      <c r="AI1002" s="35"/>
      <c r="AJ1002" s="35"/>
      <c r="AK1002" s="35"/>
      <c r="AL1002" s="35"/>
      <c r="AM1002" s="35"/>
      <c r="AN1002" s="35"/>
    </row>
    <row r="1003" spans="1:62" s="11" customFormat="1" ht="75" x14ac:dyDescent="0.25">
      <c r="A1003" s="35"/>
      <c r="B1003" s="31">
        <v>993</v>
      </c>
      <c r="C1003" s="4" t="s">
        <v>1215</v>
      </c>
      <c r="D1003" s="4" t="s">
        <v>1216</v>
      </c>
      <c r="E1003" s="34">
        <v>12.704409999999999</v>
      </c>
      <c r="F1003" s="17" t="s">
        <v>900</v>
      </c>
      <c r="G1003" s="6">
        <v>110</v>
      </c>
      <c r="H1003" s="17" t="s">
        <v>1224</v>
      </c>
      <c r="I1003" s="17"/>
      <c r="J1003" s="17"/>
      <c r="K1003" s="35"/>
      <c r="L1003" s="35"/>
      <c r="M1003" s="35"/>
      <c r="N1003" s="35"/>
      <c r="O1003" s="35"/>
      <c r="P1003" s="35"/>
      <c r="Q1003" s="35"/>
      <c r="R1003" s="35"/>
      <c r="S1003" s="35"/>
      <c r="T1003" s="35"/>
      <c r="U1003" s="35"/>
      <c r="V1003" s="35"/>
      <c r="W1003" s="35"/>
      <c r="X1003" s="35"/>
      <c r="Y1003" s="35"/>
      <c r="Z1003" s="35"/>
      <c r="AA1003" s="35"/>
      <c r="AB1003" s="35"/>
      <c r="AC1003" s="35"/>
      <c r="AD1003" s="35"/>
      <c r="AE1003" s="35"/>
      <c r="AF1003" s="35"/>
      <c r="AG1003" s="35"/>
      <c r="AH1003" s="35"/>
      <c r="AI1003" s="35"/>
      <c r="AJ1003" s="35"/>
      <c r="AK1003" s="35"/>
      <c r="AL1003" s="35"/>
      <c r="AM1003" s="35"/>
      <c r="AN1003" s="35"/>
    </row>
    <row r="1004" spans="1:62" ht="46.5" customHeight="1" x14ac:dyDescent="0.25">
      <c r="A1004" s="43"/>
      <c r="B1004" s="31">
        <v>994</v>
      </c>
      <c r="C1004" s="4" t="s">
        <v>27</v>
      </c>
      <c r="D1004" s="4" t="s">
        <v>1230</v>
      </c>
      <c r="E1004" s="34">
        <v>0.64480000000000004</v>
      </c>
      <c r="F1004" s="4">
        <v>16.8</v>
      </c>
      <c r="G1004" s="17">
        <v>16.8</v>
      </c>
      <c r="H1004" s="17" t="s">
        <v>1226</v>
      </c>
      <c r="I1004" s="17"/>
      <c r="K1004" s="35"/>
      <c r="L1004" s="35"/>
      <c r="M1004" s="35"/>
      <c r="N1004" s="35"/>
      <c r="O1004" s="35"/>
      <c r="P1004" s="35"/>
      <c r="Q1004" s="35"/>
      <c r="R1004" s="35"/>
      <c r="S1004" s="35"/>
      <c r="T1004" s="35"/>
      <c r="U1004" s="35"/>
      <c r="V1004" s="35"/>
      <c r="W1004" s="35"/>
      <c r="X1004" s="35"/>
      <c r="Y1004" s="35"/>
      <c r="Z1004" s="35"/>
      <c r="AA1004" s="35"/>
      <c r="AB1004" s="35"/>
      <c r="AC1004" s="35"/>
      <c r="AD1004" s="35"/>
      <c r="AE1004" s="35"/>
      <c r="AF1004" s="35"/>
      <c r="AG1004" s="35"/>
      <c r="AH1004" s="35"/>
      <c r="AI1004" s="35"/>
      <c r="AJ1004" s="35"/>
      <c r="AK1004" s="35"/>
      <c r="AL1004" s="35"/>
      <c r="AM1004" s="35"/>
      <c r="AN1004" s="35"/>
    </row>
    <row r="1005" spans="1:62" ht="75" x14ac:dyDescent="0.25">
      <c r="A1005" s="43"/>
      <c r="B1005" s="31">
        <v>995</v>
      </c>
      <c r="C1005" s="4" t="s">
        <v>70</v>
      </c>
      <c r="D1005" s="4" t="s">
        <v>1231</v>
      </c>
      <c r="E1005" s="34">
        <v>0.49330000000000002</v>
      </c>
      <c r="F1005" s="4">
        <v>0.66700000000000004</v>
      </c>
      <c r="G1005" s="17">
        <v>1.0049999999999999</v>
      </c>
      <c r="H1005" s="17" t="s">
        <v>1226</v>
      </c>
      <c r="I1005" s="17"/>
      <c r="K1005" s="35"/>
      <c r="L1005" s="35"/>
      <c r="M1005" s="35"/>
      <c r="N1005" s="35"/>
      <c r="O1005" s="35"/>
      <c r="P1005" s="35"/>
      <c r="Q1005" s="35"/>
      <c r="R1005" s="35"/>
      <c r="S1005" s="35"/>
      <c r="T1005" s="35"/>
      <c r="U1005" s="35"/>
      <c r="V1005" s="35"/>
      <c r="W1005" s="35"/>
      <c r="X1005" s="35"/>
      <c r="Y1005" s="35"/>
      <c r="Z1005" s="35"/>
      <c r="AA1005" s="35"/>
      <c r="AB1005" s="35"/>
      <c r="AC1005" s="35"/>
      <c r="AD1005" s="35"/>
      <c r="AE1005" s="35"/>
      <c r="AF1005" s="35"/>
      <c r="AG1005" s="35"/>
      <c r="AH1005" s="35"/>
      <c r="AI1005" s="35"/>
      <c r="AJ1005" s="35"/>
      <c r="AK1005" s="35"/>
      <c r="AL1005" s="35"/>
      <c r="AM1005" s="35"/>
      <c r="AN1005" s="35"/>
    </row>
    <row r="1006" spans="1:62" ht="90" x14ac:dyDescent="0.25">
      <c r="A1006" s="43"/>
      <c r="B1006" s="31">
        <v>996</v>
      </c>
      <c r="C1006" s="4" t="s">
        <v>24</v>
      </c>
      <c r="D1006" s="4" t="s">
        <v>1232</v>
      </c>
      <c r="E1006" s="34">
        <v>12.352475</v>
      </c>
      <c r="F1006" s="4">
        <v>30.181000000000001</v>
      </c>
      <c r="G1006" s="17">
        <v>30.181000000000001</v>
      </c>
      <c r="H1006" s="17" t="s">
        <v>1226</v>
      </c>
      <c r="I1006" s="17"/>
      <c r="K1006" s="35"/>
      <c r="L1006" s="35"/>
      <c r="M1006" s="35"/>
      <c r="N1006" s="35"/>
      <c r="O1006" s="35"/>
      <c r="P1006" s="35"/>
      <c r="Q1006" s="35"/>
      <c r="R1006" s="35"/>
      <c r="S1006" s="35"/>
      <c r="T1006" s="35"/>
      <c r="U1006" s="35"/>
      <c r="V1006" s="35"/>
      <c r="W1006" s="35"/>
      <c r="X1006" s="35"/>
      <c r="Y1006" s="35"/>
      <c r="Z1006" s="35"/>
      <c r="AA1006" s="35"/>
      <c r="AB1006" s="35"/>
      <c r="AC1006" s="35"/>
      <c r="AD1006" s="35"/>
      <c r="AE1006" s="35"/>
      <c r="AF1006" s="35"/>
      <c r="AG1006" s="35"/>
      <c r="AH1006" s="35"/>
      <c r="AI1006" s="35"/>
      <c r="AJ1006" s="35"/>
      <c r="AK1006" s="35"/>
      <c r="AL1006" s="35"/>
      <c r="AM1006" s="35"/>
      <c r="AN1006" s="35"/>
    </row>
    <row r="1007" spans="1:62" ht="75" x14ac:dyDescent="0.25">
      <c r="A1007" s="43"/>
      <c r="B1007" s="31">
        <v>997</v>
      </c>
      <c r="C1007" s="4" t="s">
        <v>635</v>
      </c>
      <c r="D1007" s="4" t="s">
        <v>1233</v>
      </c>
      <c r="E1007" s="34">
        <v>1.4323140000000001</v>
      </c>
      <c r="F1007" s="4">
        <v>0.57999999999999996</v>
      </c>
      <c r="G1007" s="17">
        <v>0.68</v>
      </c>
      <c r="H1007" s="17" t="s">
        <v>1226</v>
      </c>
      <c r="I1007" s="17"/>
      <c r="K1007" s="35"/>
      <c r="L1007" s="35"/>
      <c r="M1007" s="35"/>
      <c r="N1007" s="35"/>
      <c r="O1007" s="35"/>
      <c r="P1007" s="35"/>
      <c r="Q1007" s="35"/>
      <c r="R1007" s="35"/>
      <c r="S1007" s="35"/>
      <c r="T1007" s="35"/>
      <c r="U1007" s="35"/>
      <c r="V1007" s="35"/>
      <c r="W1007" s="35"/>
      <c r="X1007" s="35"/>
      <c r="Y1007" s="35"/>
      <c r="Z1007" s="35"/>
      <c r="AA1007" s="35"/>
      <c r="AB1007" s="35"/>
      <c r="AC1007" s="35"/>
      <c r="AD1007" s="35"/>
      <c r="AE1007" s="35"/>
      <c r="AF1007" s="35"/>
      <c r="AG1007" s="35"/>
      <c r="AH1007" s="35"/>
      <c r="AI1007" s="35"/>
      <c r="AJ1007" s="35"/>
      <c r="AK1007" s="35"/>
      <c r="AL1007" s="35"/>
      <c r="AM1007" s="35"/>
      <c r="AN1007" s="35"/>
    </row>
    <row r="1008" spans="1:62" ht="90" x14ac:dyDescent="0.25">
      <c r="A1008" s="43"/>
      <c r="B1008" s="31">
        <v>998</v>
      </c>
      <c r="C1008" s="4" t="s">
        <v>1215</v>
      </c>
      <c r="D1008" s="4" t="s">
        <v>1234</v>
      </c>
      <c r="E1008" s="34">
        <v>5</v>
      </c>
      <c r="F1008" s="7">
        <v>5</v>
      </c>
      <c r="G1008" s="7">
        <v>5</v>
      </c>
      <c r="H1008" s="17" t="s">
        <v>1226</v>
      </c>
      <c r="I1008" s="17"/>
      <c r="K1008" s="35"/>
      <c r="L1008" s="35"/>
      <c r="M1008" s="35"/>
      <c r="N1008" s="35"/>
      <c r="O1008" s="35"/>
      <c r="P1008" s="35"/>
      <c r="Q1008" s="35"/>
      <c r="R1008" s="35"/>
      <c r="S1008" s="35"/>
      <c r="T1008" s="35"/>
      <c r="U1008" s="35"/>
      <c r="V1008" s="35"/>
      <c r="W1008" s="35"/>
      <c r="X1008" s="35"/>
      <c r="Y1008" s="35"/>
      <c r="Z1008" s="35"/>
      <c r="AA1008" s="35"/>
      <c r="AB1008" s="35"/>
      <c r="AC1008" s="35"/>
      <c r="AD1008" s="35"/>
      <c r="AE1008" s="35"/>
      <c r="AF1008" s="35"/>
      <c r="AG1008" s="35"/>
      <c r="AH1008" s="35"/>
      <c r="AI1008" s="35"/>
      <c r="AJ1008" s="35"/>
      <c r="AK1008" s="35"/>
      <c r="AL1008" s="35"/>
      <c r="AM1008" s="35"/>
      <c r="AN1008" s="35"/>
    </row>
    <row r="1009" spans="1:40" ht="45" x14ac:dyDescent="0.25">
      <c r="A1009" s="43"/>
      <c r="B1009" s="31">
        <v>999</v>
      </c>
      <c r="C1009" s="4" t="s">
        <v>160</v>
      </c>
      <c r="D1009" s="4" t="s">
        <v>1235</v>
      </c>
      <c r="E1009" s="34">
        <v>2.9767190000000001</v>
      </c>
      <c r="F1009" s="4">
        <v>2.3660000000000001</v>
      </c>
      <c r="G1009" s="4">
        <v>2.3660000000000001</v>
      </c>
      <c r="H1009" s="17" t="s">
        <v>1226</v>
      </c>
      <c r="I1009" s="17"/>
      <c r="K1009" s="35"/>
      <c r="L1009" s="35"/>
      <c r="M1009" s="35"/>
      <c r="N1009" s="35"/>
      <c r="O1009" s="35"/>
      <c r="P1009" s="35"/>
      <c r="Q1009" s="35"/>
      <c r="R1009" s="35"/>
      <c r="S1009" s="35"/>
      <c r="T1009" s="35"/>
      <c r="U1009" s="35"/>
      <c r="V1009" s="35"/>
      <c r="W1009" s="35"/>
      <c r="X1009" s="35"/>
      <c r="Y1009" s="35"/>
      <c r="Z1009" s="35"/>
      <c r="AA1009" s="35"/>
      <c r="AB1009" s="35"/>
      <c r="AC1009" s="35"/>
      <c r="AD1009" s="35"/>
      <c r="AE1009" s="35"/>
      <c r="AF1009" s="35"/>
      <c r="AG1009" s="35"/>
      <c r="AH1009" s="35"/>
      <c r="AI1009" s="35"/>
      <c r="AJ1009" s="35"/>
      <c r="AK1009" s="35"/>
      <c r="AL1009" s="35"/>
      <c r="AM1009" s="35"/>
      <c r="AN1009" s="35"/>
    </row>
    <row r="1010" spans="1:40" ht="60" x14ac:dyDescent="0.25">
      <c r="A1010" s="43"/>
      <c r="B1010" s="31">
        <v>1000</v>
      </c>
      <c r="C1010" s="4" t="s">
        <v>160</v>
      </c>
      <c r="D1010" s="4" t="s">
        <v>1236</v>
      </c>
      <c r="E1010" s="34">
        <v>2.2862</v>
      </c>
      <c r="F1010" s="4">
        <v>0.121</v>
      </c>
      <c r="G1010" s="4">
        <v>0.121</v>
      </c>
      <c r="H1010" s="17" t="s">
        <v>1226</v>
      </c>
      <c r="I1010" s="17"/>
      <c r="K1010" s="35"/>
      <c r="L1010" s="35"/>
      <c r="M1010" s="35"/>
      <c r="N1010" s="35"/>
      <c r="O1010" s="35"/>
      <c r="P1010" s="35"/>
      <c r="Q1010" s="35"/>
      <c r="R1010" s="35"/>
      <c r="S1010" s="35"/>
      <c r="T1010" s="35"/>
      <c r="U1010" s="35"/>
      <c r="V1010" s="35"/>
      <c r="W1010" s="35"/>
      <c r="X1010" s="35"/>
      <c r="Y1010" s="35"/>
      <c r="Z1010" s="35"/>
      <c r="AA1010" s="35"/>
      <c r="AB1010" s="35"/>
      <c r="AC1010" s="35"/>
      <c r="AD1010" s="35"/>
      <c r="AE1010" s="35"/>
      <c r="AF1010" s="35"/>
      <c r="AG1010" s="35"/>
      <c r="AH1010" s="35"/>
      <c r="AI1010" s="35"/>
      <c r="AJ1010" s="35"/>
      <c r="AK1010" s="35"/>
      <c r="AL1010" s="35"/>
      <c r="AM1010" s="35"/>
      <c r="AN1010" s="35"/>
    </row>
    <row r="1011" spans="1:40" ht="45" x14ac:dyDescent="0.25">
      <c r="A1011" s="43"/>
      <c r="B1011" s="31">
        <v>1001</v>
      </c>
      <c r="C1011" s="4" t="s">
        <v>160</v>
      </c>
      <c r="D1011" s="4" t="s">
        <v>1237</v>
      </c>
      <c r="E1011" s="34">
        <v>0.02</v>
      </c>
      <c r="F1011" s="4">
        <v>0.77500000000000002</v>
      </c>
      <c r="G1011" s="4">
        <v>0.77500000000000002</v>
      </c>
      <c r="H1011" s="17" t="s">
        <v>1226</v>
      </c>
      <c r="I1011" s="17"/>
      <c r="K1011" s="35"/>
      <c r="L1011" s="35"/>
      <c r="M1011" s="35"/>
      <c r="N1011" s="35"/>
      <c r="O1011" s="35"/>
      <c r="P1011" s="35"/>
      <c r="Q1011" s="35"/>
      <c r="R1011" s="35"/>
      <c r="S1011" s="35"/>
      <c r="T1011" s="35"/>
      <c r="U1011" s="35"/>
      <c r="V1011" s="35"/>
      <c r="W1011" s="35"/>
      <c r="X1011" s="35"/>
      <c r="Y1011" s="35"/>
      <c r="Z1011" s="35"/>
      <c r="AA1011" s="35"/>
      <c r="AB1011" s="35"/>
      <c r="AC1011" s="35"/>
      <c r="AD1011" s="35"/>
      <c r="AE1011" s="35"/>
      <c r="AF1011" s="35"/>
      <c r="AG1011" s="35"/>
      <c r="AH1011" s="35"/>
      <c r="AI1011" s="35"/>
      <c r="AJ1011" s="35"/>
      <c r="AK1011" s="35"/>
      <c r="AL1011" s="35"/>
      <c r="AM1011" s="35"/>
      <c r="AN1011" s="35"/>
    </row>
    <row r="1012" spans="1:40" ht="45" x14ac:dyDescent="0.25">
      <c r="A1012" s="43"/>
      <c r="B1012" s="31">
        <v>1002</v>
      </c>
      <c r="C1012" s="4" t="s">
        <v>160</v>
      </c>
      <c r="D1012" s="4" t="s">
        <v>1238</v>
      </c>
      <c r="E1012" s="34">
        <v>0.5</v>
      </c>
      <c r="F1012" s="7">
        <v>1.7</v>
      </c>
      <c r="G1012" s="7">
        <v>1.7</v>
      </c>
      <c r="H1012" s="17" t="s">
        <v>1226</v>
      </c>
      <c r="I1012" s="17"/>
      <c r="K1012" s="35"/>
      <c r="L1012" s="35"/>
      <c r="M1012" s="35"/>
      <c r="N1012" s="35"/>
      <c r="O1012" s="35"/>
      <c r="P1012" s="35"/>
      <c r="Q1012" s="35"/>
      <c r="R1012" s="35"/>
      <c r="S1012" s="35"/>
      <c r="T1012" s="35"/>
      <c r="U1012" s="35"/>
      <c r="V1012" s="35"/>
      <c r="W1012" s="35"/>
      <c r="X1012" s="35"/>
      <c r="Y1012" s="35"/>
      <c r="Z1012" s="35"/>
      <c r="AA1012" s="35"/>
      <c r="AB1012" s="35"/>
      <c r="AC1012" s="35"/>
      <c r="AD1012" s="35"/>
      <c r="AE1012" s="35"/>
      <c r="AF1012" s="35"/>
      <c r="AG1012" s="35"/>
      <c r="AH1012" s="35"/>
      <c r="AI1012" s="35"/>
      <c r="AJ1012" s="35"/>
      <c r="AK1012" s="35"/>
      <c r="AL1012" s="35"/>
      <c r="AM1012" s="35"/>
      <c r="AN1012" s="35"/>
    </row>
    <row r="1013" spans="1:40" ht="45" x14ac:dyDescent="0.25">
      <c r="A1013" s="43"/>
      <c r="B1013" s="31">
        <v>1003</v>
      </c>
      <c r="C1013" s="4" t="s">
        <v>160</v>
      </c>
      <c r="D1013" s="4" t="s">
        <v>1239</v>
      </c>
      <c r="E1013" s="34">
        <v>0.26169999999999999</v>
      </c>
      <c r="F1013" s="4">
        <v>0.121</v>
      </c>
      <c r="G1013" s="4">
        <v>0.121</v>
      </c>
      <c r="H1013" s="17" t="s">
        <v>1226</v>
      </c>
      <c r="I1013" s="17"/>
      <c r="K1013" s="35"/>
      <c r="L1013" s="35"/>
      <c r="M1013" s="35"/>
      <c r="N1013" s="35"/>
      <c r="O1013" s="35"/>
      <c r="P1013" s="35"/>
      <c r="Q1013" s="35"/>
      <c r="R1013" s="35"/>
      <c r="S1013" s="35"/>
      <c r="T1013" s="35"/>
      <c r="U1013" s="35"/>
      <c r="V1013" s="35"/>
      <c r="W1013" s="35"/>
      <c r="X1013" s="35"/>
      <c r="Y1013" s="35"/>
      <c r="Z1013" s="35"/>
      <c r="AA1013" s="35"/>
      <c r="AB1013" s="35"/>
      <c r="AC1013" s="35"/>
      <c r="AD1013" s="35"/>
      <c r="AE1013" s="35"/>
      <c r="AF1013" s="35"/>
      <c r="AG1013" s="35"/>
      <c r="AH1013" s="35"/>
      <c r="AI1013" s="35"/>
      <c r="AJ1013" s="35"/>
      <c r="AK1013" s="35"/>
      <c r="AL1013" s="35"/>
      <c r="AM1013" s="35"/>
      <c r="AN1013" s="35"/>
    </row>
    <row r="1014" spans="1:40" ht="60" x14ac:dyDescent="0.25">
      <c r="A1014" s="43"/>
      <c r="B1014" s="31">
        <v>1004</v>
      </c>
      <c r="C1014" s="4" t="s">
        <v>160</v>
      </c>
      <c r="D1014" s="4" t="s">
        <v>1240</v>
      </c>
      <c r="E1014" s="34">
        <v>0.45045000000000002</v>
      </c>
      <c r="F1014" s="4">
        <v>1.3480000000000001</v>
      </c>
      <c r="G1014" s="4">
        <v>1.3480000000000001</v>
      </c>
      <c r="H1014" s="17" t="s">
        <v>1226</v>
      </c>
      <c r="I1014" s="17"/>
      <c r="K1014" s="35"/>
      <c r="L1014" s="35"/>
      <c r="M1014" s="35"/>
      <c r="N1014" s="35"/>
      <c r="O1014" s="35"/>
      <c r="P1014" s="35"/>
      <c r="Q1014" s="35"/>
      <c r="R1014" s="35"/>
      <c r="S1014" s="35"/>
      <c r="T1014" s="35"/>
      <c r="U1014" s="35"/>
      <c r="V1014" s="35"/>
      <c r="W1014" s="35"/>
      <c r="X1014" s="35"/>
      <c r="Y1014" s="35"/>
      <c r="Z1014" s="35"/>
      <c r="AA1014" s="35"/>
      <c r="AB1014" s="35"/>
      <c r="AC1014" s="35"/>
      <c r="AD1014" s="35"/>
      <c r="AE1014" s="35"/>
      <c r="AF1014" s="35"/>
      <c r="AG1014" s="35"/>
      <c r="AH1014" s="35"/>
      <c r="AI1014" s="35"/>
      <c r="AJ1014" s="35"/>
      <c r="AK1014" s="35"/>
      <c r="AL1014" s="35"/>
      <c r="AM1014" s="35"/>
      <c r="AN1014" s="35"/>
    </row>
    <row r="1015" spans="1:40" ht="45" x14ac:dyDescent="0.25">
      <c r="A1015" s="43"/>
      <c r="B1015" s="31">
        <v>1005</v>
      </c>
      <c r="C1015" s="4" t="s">
        <v>160</v>
      </c>
      <c r="D1015" s="4" t="s">
        <v>1241</v>
      </c>
      <c r="E1015" s="34">
        <v>1.8</v>
      </c>
      <c r="F1015" s="4" t="s">
        <v>1242</v>
      </c>
      <c r="G1015" s="4" t="s">
        <v>1242</v>
      </c>
      <c r="H1015" s="17" t="s">
        <v>1226</v>
      </c>
      <c r="I1015" s="17"/>
      <c r="K1015" s="35"/>
      <c r="L1015" s="35"/>
      <c r="M1015" s="35"/>
      <c r="N1015" s="35"/>
      <c r="O1015" s="35"/>
      <c r="P1015" s="35"/>
      <c r="Q1015" s="35"/>
      <c r="R1015" s="35"/>
      <c r="S1015" s="35"/>
      <c r="T1015" s="35"/>
      <c r="U1015" s="35"/>
      <c r="V1015" s="35"/>
      <c r="W1015" s="35"/>
      <c r="X1015" s="35"/>
      <c r="Y1015" s="35"/>
      <c r="Z1015" s="35"/>
      <c r="AA1015" s="35"/>
      <c r="AB1015" s="35"/>
      <c r="AC1015" s="35"/>
      <c r="AD1015" s="35"/>
      <c r="AE1015" s="35"/>
      <c r="AF1015" s="35"/>
      <c r="AG1015" s="35"/>
      <c r="AH1015" s="35"/>
      <c r="AI1015" s="35"/>
      <c r="AJ1015" s="35"/>
      <c r="AK1015" s="35"/>
      <c r="AL1015" s="35"/>
      <c r="AM1015" s="35"/>
      <c r="AN1015" s="35"/>
    </row>
    <row r="1016" spans="1:40" ht="60" x14ac:dyDescent="0.25">
      <c r="A1016" s="43"/>
      <c r="B1016" s="31">
        <v>1006</v>
      </c>
      <c r="C1016" s="4" t="s">
        <v>160</v>
      </c>
      <c r="D1016" s="4" t="s">
        <v>1243</v>
      </c>
      <c r="E1016" s="34">
        <v>3.136568</v>
      </c>
      <c r="F1016" s="7">
        <v>1.2</v>
      </c>
      <c r="G1016" s="7">
        <v>1.2</v>
      </c>
      <c r="H1016" s="17" t="s">
        <v>1226</v>
      </c>
      <c r="I1016" s="17"/>
      <c r="K1016" s="35"/>
      <c r="L1016" s="35"/>
      <c r="M1016" s="35"/>
      <c r="N1016" s="35"/>
      <c r="O1016" s="35"/>
      <c r="P1016" s="35"/>
      <c r="Q1016" s="35"/>
      <c r="R1016" s="35"/>
      <c r="S1016" s="35"/>
      <c r="T1016" s="35"/>
      <c r="U1016" s="35"/>
      <c r="V1016" s="35"/>
      <c r="W1016" s="35"/>
      <c r="X1016" s="35"/>
      <c r="Y1016" s="35"/>
      <c r="Z1016" s="35"/>
      <c r="AA1016" s="35"/>
      <c r="AB1016" s="35"/>
      <c r="AC1016" s="35"/>
      <c r="AD1016" s="35"/>
      <c r="AE1016" s="35"/>
      <c r="AF1016" s="35"/>
      <c r="AG1016" s="35"/>
      <c r="AH1016" s="35"/>
      <c r="AI1016" s="35"/>
      <c r="AJ1016" s="35"/>
      <c r="AK1016" s="35"/>
      <c r="AL1016" s="35"/>
      <c r="AM1016" s="35"/>
      <c r="AN1016" s="35"/>
    </row>
    <row r="1017" spans="1:40" ht="60" x14ac:dyDescent="0.25">
      <c r="A1017" s="43"/>
      <c r="B1017" s="31">
        <v>1007</v>
      </c>
      <c r="C1017" s="4" t="s">
        <v>160</v>
      </c>
      <c r="D1017" s="4" t="s">
        <v>1244</v>
      </c>
      <c r="E1017" s="34">
        <v>0.76658700000000002</v>
      </c>
      <c r="F1017" s="4">
        <v>1.3480000000000001</v>
      </c>
      <c r="G1017" s="4">
        <v>1.3480000000000001</v>
      </c>
      <c r="H1017" s="17" t="s">
        <v>1226</v>
      </c>
      <c r="I1017" s="17"/>
      <c r="K1017" s="35"/>
      <c r="L1017" s="35"/>
      <c r="M1017" s="35"/>
      <c r="N1017" s="35"/>
      <c r="O1017" s="35"/>
      <c r="P1017" s="35"/>
      <c r="Q1017" s="35"/>
      <c r="R1017" s="35"/>
      <c r="S1017" s="35"/>
      <c r="T1017" s="35"/>
      <c r="U1017" s="35"/>
      <c r="V1017" s="35"/>
      <c r="W1017" s="35"/>
      <c r="X1017" s="35"/>
      <c r="Y1017" s="35"/>
      <c r="Z1017" s="35"/>
      <c r="AA1017" s="35"/>
      <c r="AB1017" s="35"/>
      <c r="AC1017" s="35"/>
      <c r="AD1017" s="35"/>
      <c r="AE1017" s="35"/>
      <c r="AF1017" s="35"/>
      <c r="AG1017" s="35"/>
      <c r="AH1017" s="35"/>
      <c r="AI1017" s="35"/>
      <c r="AJ1017" s="35"/>
      <c r="AK1017" s="35"/>
      <c r="AL1017" s="35"/>
      <c r="AM1017" s="35"/>
      <c r="AN1017" s="35"/>
    </row>
    <row r="1018" spans="1:40" ht="60" x14ac:dyDescent="0.25">
      <c r="A1018" s="43"/>
      <c r="B1018" s="31">
        <v>1008</v>
      </c>
      <c r="C1018" s="4" t="s">
        <v>160</v>
      </c>
      <c r="D1018" s="4" t="s">
        <v>1245</v>
      </c>
      <c r="E1018" s="34">
        <v>2</v>
      </c>
      <c r="F1018" s="4">
        <v>1.083</v>
      </c>
      <c r="G1018" s="4">
        <v>1.083</v>
      </c>
      <c r="H1018" s="17" t="s">
        <v>1226</v>
      </c>
      <c r="I1018" s="17"/>
      <c r="K1018" s="35"/>
      <c r="L1018" s="35"/>
      <c r="M1018" s="35"/>
      <c r="N1018" s="35"/>
      <c r="O1018" s="35"/>
      <c r="P1018" s="35"/>
      <c r="Q1018" s="35"/>
      <c r="R1018" s="35"/>
      <c r="S1018" s="35"/>
      <c r="T1018" s="35"/>
      <c r="U1018" s="35"/>
      <c r="V1018" s="35"/>
      <c r="W1018" s="35"/>
      <c r="X1018" s="35"/>
      <c r="Y1018" s="35"/>
      <c r="Z1018" s="35"/>
      <c r="AA1018" s="35"/>
      <c r="AB1018" s="35"/>
      <c r="AC1018" s="35"/>
      <c r="AD1018" s="35"/>
      <c r="AE1018" s="35"/>
      <c r="AF1018" s="35"/>
      <c r="AG1018" s="35"/>
      <c r="AH1018" s="35"/>
      <c r="AI1018" s="35"/>
      <c r="AJ1018" s="35"/>
      <c r="AK1018" s="35"/>
      <c r="AL1018" s="35"/>
      <c r="AM1018" s="35"/>
      <c r="AN1018" s="35"/>
    </row>
    <row r="1019" spans="1:40" ht="60" x14ac:dyDescent="0.25">
      <c r="A1019" s="43"/>
      <c r="B1019" s="31">
        <v>1009</v>
      </c>
      <c r="C1019" s="4" t="s">
        <v>160</v>
      </c>
      <c r="D1019" s="4" t="s">
        <v>1246</v>
      </c>
      <c r="E1019" s="34">
        <v>1</v>
      </c>
      <c r="F1019" s="7">
        <v>1.1000000000000001</v>
      </c>
      <c r="G1019" s="7">
        <v>1.1000000000000001</v>
      </c>
      <c r="H1019" s="17" t="s">
        <v>1226</v>
      </c>
      <c r="I1019" s="17"/>
      <c r="K1019" s="35"/>
      <c r="L1019" s="35"/>
      <c r="M1019" s="35"/>
      <c r="N1019" s="35"/>
      <c r="O1019" s="35"/>
      <c r="P1019" s="35"/>
      <c r="Q1019" s="35"/>
      <c r="R1019" s="35"/>
      <c r="S1019" s="35"/>
      <c r="T1019" s="35"/>
      <c r="U1019" s="35"/>
      <c r="V1019" s="35"/>
      <c r="W1019" s="35"/>
      <c r="X1019" s="35"/>
      <c r="Y1019" s="35"/>
      <c r="Z1019" s="35"/>
      <c r="AA1019" s="35"/>
      <c r="AB1019" s="35"/>
      <c r="AC1019" s="35"/>
      <c r="AD1019" s="35"/>
      <c r="AE1019" s="35"/>
      <c r="AF1019" s="35"/>
      <c r="AG1019" s="35"/>
      <c r="AH1019" s="35"/>
      <c r="AI1019" s="35"/>
      <c r="AJ1019" s="35"/>
      <c r="AK1019" s="35"/>
      <c r="AL1019" s="35"/>
      <c r="AM1019" s="35"/>
      <c r="AN1019" s="35"/>
    </row>
    <row r="1020" spans="1:40" ht="45" x14ac:dyDescent="0.25">
      <c r="A1020" s="43"/>
      <c r="B1020" s="31">
        <v>1010</v>
      </c>
      <c r="C1020" s="4" t="s">
        <v>160</v>
      </c>
      <c r="D1020" s="4" t="s">
        <v>1247</v>
      </c>
      <c r="E1020" s="34">
        <v>0.164322</v>
      </c>
      <c r="F1020" s="4">
        <v>10.673999999999999</v>
      </c>
      <c r="G1020" s="4">
        <v>10.673999999999999</v>
      </c>
      <c r="H1020" s="17" t="s">
        <v>1226</v>
      </c>
      <c r="I1020" s="17"/>
      <c r="K1020" s="35"/>
      <c r="L1020" s="35"/>
      <c r="M1020" s="35"/>
      <c r="N1020" s="35"/>
      <c r="O1020" s="35"/>
      <c r="P1020" s="35"/>
      <c r="Q1020" s="35"/>
      <c r="R1020" s="35"/>
      <c r="S1020" s="35"/>
      <c r="T1020" s="35"/>
      <c r="U1020" s="35"/>
      <c r="V1020" s="35"/>
      <c r="W1020" s="35"/>
      <c r="X1020" s="35"/>
      <c r="Y1020" s="35"/>
      <c r="Z1020" s="35"/>
      <c r="AA1020" s="35"/>
      <c r="AB1020" s="35"/>
      <c r="AC1020" s="35"/>
      <c r="AD1020" s="35"/>
      <c r="AE1020" s="35"/>
      <c r="AF1020" s="35"/>
      <c r="AG1020" s="35"/>
      <c r="AH1020" s="35"/>
      <c r="AI1020" s="35"/>
      <c r="AJ1020" s="35"/>
      <c r="AK1020" s="35"/>
      <c r="AL1020" s="35"/>
      <c r="AM1020" s="35"/>
      <c r="AN1020" s="35"/>
    </row>
    <row r="1021" spans="1:40" ht="90" x14ac:dyDescent="0.25">
      <c r="A1021" s="43"/>
      <c r="B1021" s="31">
        <v>1011</v>
      </c>
      <c r="C1021" s="4" t="s">
        <v>160</v>
      </c>
      <c r="D1021" s="4" t="s">
        <v>1248</v>
      </c>
      <c r="E1021" s="34">
        <v>5.639767</v>
      </c>
      <c r="F1021" s="4">
        <v>1.2170000000000001</v>
      </c>
      <c r="G1021" s="4">
        <v>1.2170000000000001</v>
      </c>
      <c r="H1021" s="17" t="s">
        <v>1226</v>
      </c>
      <c r="I1021" s="17"/>
      <c r="K1021" s="35"/>
      <c r="L1021" s="35"/>
      <c r="M1021" s="35"/>
      <c r="N1021" s="35"/>
      <c r="O1021" s="35"/>
      <c r="P1021" s="35"/>
      <c r="Q1021" s="35"/>
      <c r="R1021" s="35"/>
      <c r="S1021" s="35"/>
      <c r="T1021" s="35"/>
      <c r="U1021" s="35"/>
      <c r="V1021" s="35"/>
      <c r="W1021" s="35"/>
      <c r="X1021" s="35"/>
      <c r="Y1021" s="35"/>
      <c r="Z1021" s="35"/>
      <c r="AA1021" s="35"/>
      <c r="AB1021" s="35"/>
      <c r="AC1021" s="35"/>
      <c r="AD1021" s="35"/>
      <c r="AE1021" s="35"/>
      <c r="AF1021" s="35"/>
      <c r="AG1021" s="35"/>
      <c r="AH1021" s="35"/>
      <c r="AI1021" s="35"/>
      <c r="AJ1021" s="35"/>
      <c r="AK1021" s="35"/>
      <c r="AL1021" s="35"/>
      <c r="AM1021" s="35"/>
      <c r="AN1021" s="35"/>
    </row>
    <row r="1022" spans="1:40" ht="75" x14ac:dyDescent="0.25">
      <c r="A1022" s="43"/>
      <c r="B1022" s="31">
        <v>1012</v>
      </c>
      <c r="C1022" s="4" t="s">
        <v>160</v>
      </c>
      <c r="D1022" s="4" t="s">
        <v>1249</v>
      </c>
      <c r="E1022" s="34">
        <v>0.84109999999999996</v>
      </c>
      <c r="F1022" s="4">
        <v>0.122</v>
      </c>
      <c r="G1022" s="4">
        <v>0.122</v>
      </c>
      <c r="H1022" s="17" t="s">
        <v>1226</v>
      </c>
      <c r="I1022" s="17"/>
      <c r="K1022" s="35"/>
      <c r="L1022" s="35"/>
      <c r="M1022" s="35"/>
      <c r="N1022" s="35"/>
      <c r="O1022" s="35"/>
      <c r="P1022" s="35"/>
      <c r="Q1022" s="35"/>
      <c r="R1022" s="35"/>
      <c r="S1022" s="35"/>
      <c r="T1022" s="35"/>
      <c r="U1022" s="35"/>
      <c r="V1022" s="35"/>
      <c r="W1022" s="35"/>
      <c r="X1022" s="35"/>
      <c r="Y1022" s="35"/>
      <c r="Z1022" s="35"/>
      <c r="AA1022" s="35"/>
      <c r="AB1022" s="35"/>
      <c r="AC1022" s="35"/>
      <c r="AD1022" s="35"/>
      <c r="AE1022" s="35"/>
      <c r="AF1022" s="35"/>
      <c r="AG1022" s="35"/>
      <c r="AH1022" s="35"/>
      <c r="AI1022" s="35"/>
      <c r="AJ1022" s="35"/>
      <c r="AK1022" s="35"/>
      <c r="AL1022" s="35"/>
      <c r="AM1022" s="35"/>
      <c r="AN1022" s="35"/>
    </row>
    <row r="1023" spans="1:40" ht="60" x14ac:dyDescent="0.25">
      <c r="A1023" s="43"/>
      <c r="B1023" s="31">
        <v>1013</v>
      </c>
      <c r="C1023" s="4" t="s">
        <v>160</v>
      </c>
      <c r="D1023" s="4" t="s">
        <v>1250</v>
      </c>
      <c r="E1023" s="34">
        <v>0.16071299999999999</v>
      </c>
      <c r="F1023" s="7">
        <v>4.5</v>
      </c>
      <c r="G1023" s="7">
        <v>4.5</v>
      </c>
      <c r="H1023" s="17" t="s">
        <v>1226</v>
      </c>
      <c r="I1023" s="17"/>
      <c r="K1023" s="35"/>
      <c r="L1023" s="35"/>
      <c r="M1023" s="35"/>
      <c r="N1023" s="35"/>
      <c r="O1023" s="35"/>
      <c r="P1023" s="35"/>
      <c r="Q1023" s="35"/>
      <c r="R1023" s="35"/>
      <c r="S1023" s="35"/>
      <c r="T1023" s="35"/>
      <c r="U1023" s="35"/>
      <c r="V1023" s="35"/>
      <c r="W1023" s="35"/>
      <c r="X1023" s="35"/>
      <c r="Y1023" s="35"/>
      <c r="Z1023" s="35"/>
      <c r="AA1023" s="35"/>
      <c r="AB1023" s="35"/>
      <c r="AC1023" s="35"/>
      <c r="AD1023" s="35"/>
      <c r="AE1023" s="35"/>
      <c r="AF1023" s="35"/>
      <c r="AG1023" s="35"/>
      <c r="AH1023" s="35"/>
      <c r="AI1023" s="35"/>
      <c r="AJ1023" s="35"/>
      <c r="AK1023" s="35"/>
      <c r="AL1023" s="35"/>
      <c r="AM1023" s="35"/>
      <c r="AN1023" s="35"/>
    </row>
    <row r="1024" spans="1:40" ht="45" x14ac:dyDescent="0.25">
      <c r="A1024" s="43"/>
      <c r="B1024" s="31">
        <v>1014</v>
      </c>
      <c r="C1024" s="4" t="s">
        <v>160</v>
      </c>
      <c r="D1024" s="4" t="s">
        <v>1251</v>
      </c>
      <c r="E1024" s="34">
        <v>0.03</v>
      </c>
      <c r="F1024" s="4" t="s">
        <v>1252</v>
      </c>
      <c r="G1024" s="4" t="s">
        <v>1252</v>
      </c>
      <c r="H1024" s="17" t="s">
        <v>1226</v>
      </c>
      <c r="I1024" s="17"/>
      <c r="K1024" s="35"/>
      <c r="L1024" s="35"/>
      <c r="M1024" s="35"/>
      <c r="N1024" s="35"/>
      <c r="O1024" s="35"/>
      <c r="P1024" s="35"/>
      <c r="Q1024" s="35"/>
      <c r="R1024" s="35"/>
      <c r="S1024" s="35"/>
      <c r="T1024" s="35"/>
      <c r="U1024" s="35"/>
      <c r="V1024" s="35"/>
      <c r="W1024" s="35"/>
      <c r="X1024" s="35"/>
      <c r="Y1024" s="35"/>
      <c r="Z1024" s="35"/>
      <c r="AA1024" s="35"/>
      <c r="AB1024" s="35"/>
      <c r="AC1024" s="35"/>
      <c r="AD1024" s="35"/>
      <c r="AE1024" s="35"/>
      <c r="AF1024" s="35"/>
      <c r="AG1024" s="35"/>
      <c r="AH1024" s="35"/>
      <c r="AI1024" s="35"/>
      <c r="AJ1024" s="35"/>
      <c r="AK1024" s="35"/>
      <c r="AL1024" s="35"/>
      <c r="AM1024" s="35"/>
      <c r="AN1024" s="35"/>
    </row>
    <row r="1025" spans="1:40" ht="75" x14ac:dyDescent="0.25">
      <c r="A1025" s="43"/>
      <c r="B1025" s="31">
        <v>1015</v>
      </c>
      <c r="C1025" s="75" t="s">
        <v>59</v>
      </c>
      <c r="D1025" s="4" t="s">
        <v>1253</v>
      </c>
      <c r="E1025" s="34">
        <v>1.7892999999999999</v>
      </c>
      <c r="F1025" s="4">
        <v>3.7709999999999999</v>
      </c>
      <c r="G1025" s="4">
        <v>3.7709999999999999</v>
      </c>
      <c r="H1025" s="17" t="s">
        <v>1226</v>
      </c>
      <c r="I1025" s="17"/>
      <c r="K1025" s="35"/>
      <c r="L1025" s="35"/>
      <c r="M1025" s="35"/>
      <c r="N1025" s="35"/>
      <c r="O1025" s="35"/>
      <c r="P1025" s="35"/>
      <c r="Q1025" s="35"/>
      <c r="R1025" s="35"/>
      <c r="S1025" s="35"/>
      <c r="T1025" s="35"/>
      <c r="U1025" s="35"/>
      <c r="V1025" s="35"/>
      <c r="W1025" s="35"/>
      <c r="X1025" s="35"/>
      <c r="Y1025" s="35"/>
      <c r="Z1025" s="35"/>
      <c r="AA1025" s="35"/>
      <c r="AB1025" s="35"/>
      <c r="AC1025" s="35"/>
      <c r="AD1025" s="35"/>
      <c r="AE1025" s="35"/>
      <c r="AF1025" s="35"/>
      <c r="AG1025" s="35"/>
      <c r="AH1025" s="35"/>
      <c r="AI1025" s="35"/>
      <c r="AJ1025" s="35"/>
      <c r="AK1025" s="35"/>
      <c r="AL1025" s="35"/>
      <c r="AM1025" s="35"/>
      <c r="AN1025" s="35"/>
    </row>
    <row r="1026" spans="1:40" ht="60" x14ac:dyDescent="0.25">
      <c r="A1026" s="43"/>
      <c r="B1026" s="76">
        <v>1016</v>
      </c>
      <c r="C1026" s="36" t="s">
        <v>26</v>
      </c>
      <c r="D1026" s="57" t="s">
        <v>1254</v>
      </c>
      <c r="E1026" s="77">
        <v>1.8131999999999999</v>
      </c>
      <c r="F1026" s="57">
        <v>1.0049999999999999</v>
      </c>
      <c r="G1026" s="57">
        <v>1.0049999999999999</v>
      </c>
      <c r="H1026" s="78" t="s">
        <v>1226</v>
      </c>
      <c r="I1026" s="17"/>
      <c r="K1026" s="35"/>
      <c r="L1026" s="35"/>
      <c r="M1026" s="35"/>
      <c r="N1026" s="35"/>
      <c r="O1026" s="35"/>
      <c r="P1026" s="35"/>
      <c r="Q1026" s="35"/>
      <c r="R1026" s="35"/>
      <c r="S1026" s="35"/>
      <c r="T1026" s="35"/>
      <c r="U1026" s="35"/>
      <c r="V1026" s="35"/>
      <c r="W1026" s="35"/>
      <c r="X1026" s="35"/>
      <c r="Y1026" s="35"/>
      <c r="Z1026" s="35"/>
      <c r="AA1026" s="35"/>
      <c r="AB1026" s="35"/>
      <c r="AC1026" s="35"/>
      <c r="AD1026" s="35"/>
      <c r="AE1026" s="35"/>
      <c r="AF1026" s="35"/>
      <c r="AG1026" s="35"/>
      <c r="AH1026" s="35"/>
      <c r="AI1026" s="35"/>
      <c r="AJ1026" s="35"/>
      <c r="AK1026" s="35"/>
      <c r="AL1026" s="35"/>
      <c r="AM1026" s="35"/>
      <c r="AN1026" s="35"/>
    </row>
    <row r="1027" spans="1:40" ht="45" x14ac:dyDescent="0.25">
      <c r="A1027" s="43"/>
      <c r="B1027" s="31">
        <v>1017</v>
      </c>
      <c r="C1027" s="4" t="s">
        <v>160</v>
      </c>
      <c r="D1027" s="4" t="s">
        <v>1255</v>
      </c>
      <c r="E1027" s="34">
        <v>1.169</v>
      </c>
      <c r="F1027" s="4">
        <v>0.28699999999999998</v>
      </c>
      <c r="G1027" s="4">
        <v>0.28699999999999998</v>
      </c>
      <c r="H1027" s="17" t="s">
        <v>1226</v>
      </c>
      <c r="I1027" s="17"/>
      <c r="K1027" s="35"/>
      <c r="L1027" s="35"/>
      <c r="M1027" s="35"/>
      <c r="N1027" s="35"/>
      <c r="O1027" s="35"/>
      <c r="P1027" s="35"/>
      <c r="Q1027" s="35"/>
      <c r="R1027" s="35"/>
      <c r="S1027" s="35"/>
      <c r="T1027" s="35"/>
      <c r="U1027" s="35"/>
      <c r="V1027" s="35"/>
      <c r="W1027" s="35"/>
      <c r="X1027" s="35"/>
      <c r="Y1027" s="35"/>
      <c r="Z1027" s="35"/>
      <c r="AA1027" s="35"/>
      <c r="AB1027" s="35"/>
      <c r="AC1027" s="35"/>
      <c r="AD1027" s="35"/>
      <c r="AE1027" s="35"/>
      <c r="AF1027" s="35"/>
      <c r="AG1027" s="35"/>
      <c r="AH1027" s="35"/>
      <c r="AI1027" s="35"/>
      <c r="AJ1027" s="35"/>
      <c r="AK1027" s="35"/>
      <c r="AL1027" s="35"/>
      <c r="AM1027" s="35"/>
      <c r="AN1027" s="35"/>
    </row>
    <row r="1028" spans="1:40" ht="75" x14ac:dyDescent="0.25">
      <c r="A1028" s="43"/>
      <c r="B1028" s="31">
        <v>1018</v>
      </c>
      <c r="C1028" s="75" t="s">
        <v>43</v>
      </c>
      <c r="D1028" s="4" t="s">
        <v>1256</v>
      </c>
      <c r="E1028" s="34">
        <v>4.9305180000000002</v>
      </c>
      <c r="F1028" s="4">
        <v>1.5429999999999999</v>
      </c>
      <c r="G1028" s="4">
        <v>1.5429999999999999</v>
      </c>
      <c r="H1028" s="17" t="s">
        <v>1226</v>
      </c>
      <c r="I1028" s="17"/>
      <c r="K1028" s="35"/>
      <c r="L1028" s="35"/>
      <c r="M1028" s="35"/>
      <c r="N1028" s="35"/>
      <c r="O1028" s="35"/>
      <c r="P1028" s="35"/>
      <c r="Q1028" s="35"/>
      <c r="R1028" s="35"/>
      <c r="S1028" s="35"/>
      <c r="T1028" s="35"/>
      <c r="U1028" s="35"/>
      <c r="V1028" s="35"/>
      <c r="W1028" s="35"/>
      <c r="X1028" s="35"/>
      <c r="Y1028" s="35"/>
      <c r="Z1028" s="35"/>
      <c r="AA1028" s="35"/>
      <c r="AB1028" s="35"/>
      <c r="AC1028" s="35"/>
      <c r="AD1028" s="35"/>
      <c r="AE1028" s="35"/>
      <c r="AF1028" s="35"/>
      <c r="AG1028" s="35"/>
      <c r="AH1028" s="35"/>
      <c r="AI1028" s="35"/>
      <c r="AJ1028" s="35"/>
      <c r="AK1028" s="35"/>
      <c r="AL1028" s="35"/>
      <c r="AM1028" s="35"/>
      <c r="AN1028" s="35"/>
    </row>
    <row r="1029" spans="1:40" ht="75" x14ac:dyDescent="0.25">
      <c r="A1029" s="43"/>
      <c r="B1029" s="76">
        <v>1019</v>
      </c>
      <c r="C1029" s="36" t="s">
        <v>26</v>
      </c>
      <c r="D1029" s="57" t="s">
        <v>1257</v>
      </c>
      <c r="E1029" s="77">
        <v>0.4556</v>
      </c>
      <c r="F1029" s="57">
        <v>1.9430000000000001</v>
      </c>
      <c r="G1029" s="57">
        <v>1.9430000000000001</v>
      </c>
      <c r="H1029" s="17" t="s">
        <v>1226</v>
      </c>
      <c r="I1029" s="17"/>
      <c r="K1029" s="35"/>
      <c r="L1029" s="35"/>
      <c r="M1029" s="35"/>
      <c r="N1029" s="35"/>
      <c r="O1029" s="35"/>
      <c r="P1029" s="35"/>
      <c r="Q1029" s="35"/>
      <c r="R1029" s="35"/>
      <c r="S1029" s="35"/>
      <c r="T1029" s="35"/>
      <c r="U1029" s="35"/>
      <c r="V1029" s="35"/>
      <c r="W1029" s="35"/>
      <c r="X1029" s="35"/>
      <c r="Y1029" s="35"/>
      <c r="Z1029" s="35"/>
      <c r="AA1029" s="35"/>
      <c r="AB1029" s="35"/>
      <c r="AC1029" s="35"/>
      <c r="AD1029" s="35"/>
      <c r="AE1029" s="35"/>
      <c r="AF1029" s="35"/>
      <c r="AG1029" s="35"/>
      <c r="AH1029" s="35"/>
      <c r="AI1029" s="35"/>
      <c r="AJ1029" s="35"/>
      <c r="AK1029" s="35"/>
      <c r="AL1029" s="35"/>
      <c r="AM1029" s="35"/>
      <c r="AN1029" s="35"/>
    </row>
    <row r="1030" spans="1:40" ht="60" x14ac:dyDescent="0.25">
      <c r="A1030" s="43"/>
      <c r="B1030" s="31">
        <v>1020</v>
      </c>
      <c r="C1030" s="4" t="s">
        <v>160</v>
      </c>
      <c r="D1030" s="4" t="s">
        <v>1258</v>
      </c>
      <c r="E1030" s="34">
        <v>2.1269</v>
      </c>
      <c r="F1030" s="4">
        <v>4.0999999999999996</v>
      </c>
      <c r="G1030" s="4">
        <v>4.0999999999999996</v>
      </c>
      <c r="H1030" s="17" t="s">
        <v>1226</v>
      </c>
      <c r="I1030" s="17"/>
      <c r="K1030" s="35"/>
      <c r="L1030" s="35"/>
      <c r="M1030" s="35"/>
      <c r="N1030" s="35"/>
      <c r="O1030" s="35"/>
      <c r="P1030" s="35"/>
      <c r="Q1030" s="35"/>
      <c r="R1030" s="35"/>
      <c r="S1030" s="35"/>
      <c r="T1030" s="35"/>
      <c r="U1030" s="35"/>
      <c r="V1030" s="35"/>
      <c r="W1030" s="35"/>
      <c r="X1030" s="35"/>
      <c r="Y1030" s="35"/>
      <c r="Z1030" s="35"/>
      <c r="AA1030" s="35"/>
      <c r="AB1030" s="35"/>
      <c r="AC1030" s="35"/>
      <c r="AD1030" s="35"/>
      <c r="AE1030" s="35"/>
      <c r="AF1030" s="35"/>
      <c r="AG1030" s="35"/>
      <c r="AH1030" s="35"/>
      <c r="AI1030" s="35"/>
      <c r="AJ1030" s="35"/>
      <c r="AK1030" s="35"/>
      <c r="AL1030" s="35"/>
      <c r="AM1030" s="35"/>
      <c r="AN1030" s="35"/>
    </row>
    <row r="1031" spans="1:40" ht="45" x14ac:dyDescent="0.25">
      <c r="A1031" s="43"/>
      <c r="B1031" s="31">
        <v>1021</v>
      </c>
      <c r="C1031" s="36" t="s">
        <v>96</v>
      </c>
      <c r="D1031" s="4" t="s">
        <v>1259</v>
      </c>
      <c r="E1031" s="34">
        <v>5.7408999999999999</v>
      </c>
      <c r="F1031" s="4">
        <v>56.533000000000001</v>
      </c>
      <c r="G1031" s="4">
        <v>56.533000000000001</v>
      </c>
      <c r="H1031" s="17" t="s">
        <v>1226</v>
      </c>
      <c r="I1031" s="17"/>
      <c r="K1031" s="35"/>
      <c r="L1031" s="35"/>
      <c r="M1031" s="35"/>
      <c r="N1031" s="35"/>
      <c r="O1031" s="35"/>
      <c r="P1031" s="35"/>
      <c r="Q1031" s="35"/>
      <c r="R1031" s="35"/>
      <c r="S1031" s="35"/>
      <c r="T1031" s="35"/>
      <c r="U1031" s="35"/>
      <c r="V1031" s="35"/>
      <c r="W1031" s="35"/>
      <c r="X1031" s="35"/>
      <c r="Y1031" s="35"/>
      <c r="Z1031" s="35"/>
      <c r="AA1031" s="35"/>
      <c r="AB1031" s="35"/>
      <c r="AC1031" s="35"/>
      <c r="AD1031" s="35"/>
      <c r="AE1031" s="35"/>
      <c r="AF1031" s="35"/>
      <c r="AG1031" s="35"/>
      <c r="AH1031" s="35"/>
      <c r="AI1031" s="35"/>
      <c r="AJ1031" s="35"/>
      <c r="AK1031" s="35"/>
      <c r="AL1031" s="35"/>
      <c r="AM1031" s="35"/>
      <c r="AN1031" s="35"/>
    </row>
    <row r="1032" spans="1:40" ht="45" x14ac:dyDescent="0.25">
      <c r="A1032" s="43"/>
      <c r="B1032" s="31">
        <v>1022</v>
      </c>
      <c r="C1032" s="4" t="s">
        <v>160</v>
      </c>
      <c r="D1032" s="4" t="s">
        <v>1260</v>
      </c>
      <c r="E1032" s="34">
        <v>0.173318</v>
      </c>
      <c r="F1032" s="4">
        <v>2.3660000000000001</v>
      </c>
      <c r="G1032" s="4">
        <v>2.3660000000000001</v>
      </c>
      <c r="H1032" s="17" t="s">
        <v>1226</v>
      </c>
      <c r="I1032" s="17"/>
      <c r="K1032" s="35"/>
      <c r="L1032" s="35"/>
      <c r="M1032" s="35"/>
      <c r="N1032" s="35"/>
      <c r="O1032" s="35"/>
      <c r="P1032" s="35"/>
      <c r="Q1032" s="35"/>
      <c r="R1032" s="35"/>
      <c r="S1032" s="35"/>
      <c r="T1032" s="35"/>
      <c r="U1032" s="35"/>
      <c r="V1032" s="35"/>
      <c r="W1032" s="35"/>
      <c r="X1032" s="35"/>
      <c r="Y1032" s="35"/>
      <c r="Z1032" s="35"/>
      <c r="AA1032" s="35"/>
      <c r="AB1032" s="35"/>
      <c r="AC1032" s="35"/>
      <c r="AD1032" s="35"/>
      <c r="AE1032" s="35"/>
      <c r="AF1032" s="35"/>
      <c r="AG1032" s="35"/>
      <c r="AH1032" s="35"/>
      <c r="AI1032" s="35"/>
      <c r="AJ1032" s="35"/>
      <c r="AK1032" s="35"/>
      <c r="AL1032" s="35"/>
      <c r="AM1032" s="35"/>
      <c r="AN1032" s="35"/>
    </row>
    <row r="1033" spans="1:40" ht="60" x14ac:dyDescent="0.25">
      <c r="A1033" s="43"/>
      <c r="B1033" s="31">
        <v>1023</v>
      </c>
      <c r="C1033" s="75" t="s">
        <v>72</v>
      </c>
      <c r="D1033" s="4" t="s">
        <v>1261</v>
      </c>
      <c r="E1033" s="34">
        <v>7.6712999999999996</v>
      </c>
      <c r="F1033" s="4">
        <v>82.927000000000007</v>
      </c>
      <c r="G1033" s="4">
        <v>82.927000000000007</v>
      </c>
      <c r="H1033" s="17" t="s">
        <v>1226</v>
      </c>
      <c r="I1033" s="17"/>
      <c r="K1033" s="35"/>
      <c r="L1033" s="35"/>
      <c r="M1033" s="35"/>
      <c r="N1033" s="35"/>
      <c r="O1033" s="35"/>
      <c r="P1033" s="35"/>
      <c r="Q1033" s="35"/>
      <c r="R1033" s="35"/>
      <c r="S1033" s="35"/>
      <c r="T1033" s="35"/>
      <c r="U1033" s="35"/>
      <c r="V1033" s="35"/>
      <c r="W1033" s="35"/>
      <c r="X1033" s="35"/>
      <c r="Y1033" s="35"/>
      <c r="Z1033" s="35"/>
      <c r="AA1033" s="35"/>
      <c r="AB1033" s="35"/>
      <c r="AC1033" s="35"/>
      <c r="AD1033" s="35"/>
      <c r="AE1033" s="35"/>
      <c r="AF1033" s="35"/>
      <c r="AG1033" s="35"/>
      <c r="AH1033" s="35"/>
      <c r="AI1033" s="35"/>
      <c r="AJ1033" s="35"/>
      <c r="AK1033" s="35"/>
      <c r="AL1033" s="35"/>
      <c r="AM1033" s="35"/>
      <c r="AN1033" s="35"/>
    </row>
    <row r="1034" spans="1:40" ht="120" x14ac:dyDescent="0.25">
      <c r="A1034" s="43"/>
      <c r="B1034" s="76">
        <v>1024</v>
      </c>
      <c r="C1034" s="36" t="s">
        <v>31</v>
      </c>
      <c r="D1034" s="57" t="s">
        <v>1262</v>
      </c>
      <c r="E1034" s="77">
        <v>10.18103</v>
      </c>
      <c r="F1034" s="79">
        <v>10</v>
      </c>
      <c r="G1034" s="79">
        <v>10</v>
      </c>
      <c r="H1034" s="17" t="s">
        <v>1226</v>
      </c>
      <c r="I1034" s="17"/>
      <c r="K1034" s="35"/>
      <c r="L1034" s="35"/>
      <c r="M1034" s="35"/>
      <c r="N1034" s="35"/>
      <c r="O1034" s="35"/>
      <c r="P1034" s="35"/>
      <c r="Q1034" s="35"/>
      <c r="R1034" s="35"/>
      <c r="S1034" s="35"/>
      <c r="T1034" s="35"/>
      <c r="U1034" s="35"/>
      <c r="V1034" s="35"/>
      <c r="W1034" s="35"/>
      <c r="X1034" s="35"/>
      <c r="Y1034" s="35"/>
      <c r="Z1034" s="35"/>
      <c r="AA1034" s="35"/>
      <c r="AB1034" s="35"/>
      <c r="AC1034" s="35"/>
      <c r="AD1034" s="35"/>
      <c r="AE1034" s="35"/>
      <c r="AF1034" s="35"/>
      <c r="AG1034" s="35"/>
      <c r="AH1034" s="35"/>
      <c r="AI1034" s="35"/>
      <c r="AJ1034" s="35"/>
      <c r="AK1034" s="35"/>
      <c r="AL1034" s="35"/>
      <c r="AM1034" s="35"/>
      <c r="AN1034" s="35"/>
    </row>
    <row r="1035" spans="1:40" ht="45" x14ac:dyDescent="0.25">
      <c r="A1035" s="43"/>
      <c r="B1035" s="31">
        <v>1025</v>
      </c>
      <c r="C1035" s="4" t="s">
        <v>160</v>
      </c>
      <c r="D1035" s="4" t="s">
        <v>1263</v>
      </c>
      <c r="E1035" s="34">
        <v>3.1793260000000001</v>
      </c>
      <c r="F1035" s="4">
        <v>2.2170000000000001</v>
      </c>
      <c r="G1035" s="4">
        <v>2.2170000000000001</v>
      </c>
      <c r="H1035" s="17" t="s">
        <v>1226</v>
      </c>
      <c r="I1035" s="17"/>
      <c r="K1035" s="35"/>
      <c r="L1035" s="35"/>
      <c r="M1035" s="35"/>
      <c r="N1035" s="35"/>
      <c r="O1035" s="35"/>
      <c r="P1035" s="35"/>
      <c r="Q1035" s="35"/>
      <c r="R1035" s="35"/>
      <c r="S1035" s="35"/>
      <c r="T1035" s="35"/>
      <c r="U1035" s="35"/>
      <c r="V1035" s="35"/>
      <c r="W1035" s="35"/>
      <c r="X1035" s="35"/>
      <c r="Y1035" s="35"/>
      <c r="Z1035" s="35"/>
      <c r="AA1035" s="35"/>
      <c r="AB1035" s="35"/>
      <c r="AC1035" s="35"/>
      <c r="AD1035" s="35"/>
      <c r="AE1035" s="35"/>
      <c r="AF1035" s="35"/>
      <c r="AG1035" s="35"/>
      <c r="AH1035" s="35"/>
      <c r="AI1035" s="35"/>
      <c r="AJ1035" s="35"/>
      <c r="AK1035" s="35"/>
      <c r="AL1035" s="35"/>
      <c r="AM1035" s="35"/>
      <c r="AN1035" s="35"/>
    </row>
    <row r="1036" spans="1:40" ht="60" x14ac:dyDescent="0.25">
      <c r="A1036" s="43"/>
      <c r="B1036" s="31">
        <v>1026</v>
      </c>
      <c r="C1036" s="4" t="s">
        <v>160</v>
      </c>
      <c r="D1036" s="4" t="s">
        <v>1264</v>
      </c>
      <c r="E1036" s="34">
        <v>0.39605000000000001</v>
      </c>
      <c r="F1036" s="4">
        <v>0.59099999999999997</v>
      </c>
      <c r="G1036" s="17">
        <v>0.59099999999999997</v>
      </c>
      <c r="H1036" s="17" t="s">
        <v>1226</v>
      </c>
      <c r="I1036" s="17"/>
      <c r="K1036" s="35"/>
      <c r="L1036" s="35"/>
      <c r="M1036" s="35"/>
      <c r="N1036" s="35"/>
      <c r="O1036" s="35"/>
      <c r="P1036" s="35"/>
      <c r="Q1036" s="35"/>
      <c r="R1036" s="35"/>
      <c r="S1036" s="35"/>
      <c r="T1036" s="35"/>
      <c r="U1036" s="35"/>
      <c r="V1036" s="35"/>
      <c r="W1036" s="35"/>
      <c r="X1036" s="35"/>
      <c r="Y1036" s="35"/>
      <c r="Z1036" s="35"/>
      <c r="AA1036" s="35"/>
      <c r="AB1036" s="35"/>
      <c r="AC1036" s="35"/>
      <c r="AD1036" s="35"/>
      <c r="AE1036" s="35"/>
      <c r="AF1036" s="35"/>
      <c r="AG1036" s="35"/>
      <c r="AH1036" s="35"/>
      <c r="AI1036" s="35"/>
      <c r="AJ1036" s="35"/>
      <c r="AK1036" s="35"/>
      <c r="AL1036" s="35"/>
      <c r="AM1036" s="35"/>
      <c r="AN1036" s="35"/>
    </row>
    <row r="1037" spans="1:40" ht="45" x14ac:dyDescent="0.25">
      <c r="A1037" s="43"/>
      <c r="B1037" s="31">
        <v>1027</v>
      </c>
      <c r="C1037" s="4" t="s">
        <v>160</v>
      </c>
      <c r="D1037" s="4" t="s">
        <v>1265</v>
      </c>
      <c r="E1037" s="34">
        <v>0.30544399999999999</v>
      </c>
      <c r="F1037" s="7">
        <v>0.18</v>
      </c>
      <c r="G1037" s="7">
        <v>0.18</v>
      </c>
      <c r="H1037" s="17" t="s">
        <v>1226</v>
      </c>
      <c r="I1037" s="17"/>
      <c r="K1037" s="35"/>
      <c r="L1037" s="35"/>
      <c r="M1037" s="35"/>
      <c r="N1037" s="35"/>
      <c r="O1037" s="35"/>
      <c r="P1037" s="35"/>
      <c r="Q1037" s="35"/>
      <c r="R1037" s="35"/>
      <c r="S1037" s="35"/>
      <c r="T1037" s="35"/>
      <c r="U1037" s="35"/>
      <c r="V1037" s="35"/>
      <c r="W1037" s="35"/>
      <c r="X1037" s="35"/>
      <c r="Y1037" s="35"/>
      <c r="Z1037" s="35"/>
      <c r="AA1037" s="35"/>
      <c r="AB1037" s="35"/>
      <c r="AC1037" s="35"/>
      <c r="AD1037" s="35"/>
      <c r="AE1037" s="35"/>
      <c r="AF1037" s="35"/>
      <c r="AG1037" s="35"/>
      <c r="AH1037" s="35"/>
      <c r="AI1037" s="35"/>
      <c r="AJ1037" s="35"/>
      <c r="AK1037" s="35"/>
      <c r="AL1037" s="35"/>
      <c r="AM1037" s="35"/>
      <c r="AN1037" s="35"/>
    </row>
    <row r="1038" spans="1:40" ht="45" x14ac:dyDescent="0.25">
      <c r="A1038" s="43"/>
      <c r="B1038" s="31">
        <v>1028</v>
      </c>
      <c r="C1038" s="4" t="s">
        <v>160</v>
      </c>
      <c r="D1038" s="4" t="s">
        <v>1266</v>
      </c>
      <c r="E1038" s="34">
        <v>18</v>
      </c>
      <c r="F1038" s="4">
        <v>1.206</v>
      </c>
      <c r="G1038" s="17">
        <v>1.206</v>
      </c>
      <c r="H1038" s="17" t="s">
        <v>1226</v>
      </c>
      <c r="I1038" s="17"/>
      <c r="K1038" s="35"/>
      <c r="L1038" s="35"/>
      <c r="M1038" s="35"/>
      <c r="N1038" s="35"/>
      <c r="O1038" s="35"/>
      <c r="P1038" s="35"/>
      <c r="Q1038" s="35"/>
      <c r="R1038" s="35"/>
      <c r="S1038" s="35"/>
      <c r="T1038" s="35"/>
      <c r="U1038" s="35"/>
      <c r="V1038" s="35"/>
      <c r="W1038" s="35"/>
      <c r="X1038" s="35"/>
      <c r="Y1038" s="35"/>
      <c r="Z1038" s="35"/>
      <c r="AA1038" s="35"/>
      <c r="AB1038" s="35"/>
      <c r="AC1038" s="35"/>
      <c r="AD1038" s="35"/>
      <c r="AE1038" s="35"/>
      <c r="AF1038" s="35"/>
      <c r="AG1038" s="35"/>
      <c r="AH1038" s="35"/>
      <c r="AI1038" s="35"/>
      <c r="AJ1038" s="35"/>
      <c r="AK1038" s="35"/>
      <c r="AL1038" s="35"/>
      <c r="AM1038" s="35"/>
      <c r="AN1038" s="35"/>
    </row>
    <row r="1039" spans="1:40" ht="45" x14ac:dyDescent="0.25">
      <c r="A1039" s="43"/>
      <c r="B1039" s="31">
        <v>1029</v>
      </c>
      <c r="C1039" s="4" t="s">
        <v>160</v>
      </c>
      <c r="D1039" s="4" t="s">
        <v>1267</v>
      </c>
      <c r="E1039" s="34">
        <v>1</v>
      </c>
      <c r="F1039" s="4">
        <v>0.26700000000000002</v>
      </c>
      <c r="G1039" s="4">
        <v>0.26700000000000002</v>
      </c>
      <c r="H1039" s="17" t="s">
        <v>1226</v>
      </c>
      <c r="I1039" s="17"/>
      <c r="K1039" s="35"/>
      <c r="L1039" s="35"/>
      <c r="M1039" s="35"/>
      <c r="N1039" s="35"/>
      <c r="O1039" s="35"/>
      <c r="P1039" s="35"/>
      <c r="Q1039" s="35"/>
      <c r="R1039" s="35"/>
      <c r="S1039" s="35"/>
      <c r="T1039" s="35"/>
      <c r="U1039" s="35"/>
      <c r="V1039" s="35"/>
      <c r="W1039" s="35"/>
      <c r="X1039" s="35"/>
      <c r="Y1039" s="35"/>
      <c r="Z1039" s="35"/>
      <c r="AA1039" s="35"/>
      <c r="AB1039" s="35"/>
      <c r="AC1039" s="35"/>
      <c r="AD1039" s="35"/>
      <c r="AE1039" s="35"/>
      <c r="AF1039" s="35"/>
      <c r="AG1039" s="35"/>
      <c r="AH1039" s="35"/>
      <c r="AI1039" s="35"/>
      <c r="AJ1039" s="35"/>
      <c r="AK1039" s="35"/>
      <c r="AL1039" s="35"/>
      <c r="AM1039" s="35"/>
      <c r="AN1039" s="35"/>
    </row>
    <row r="1040" spans="1:40" ht="45" x14ac:dyDescent="0.25">
      <c r="A1040" s="43"/>
      <c r="B1040" s="31">
        <v>1030</v>
      </c>
      <c r="C1040" s="4" t="s">
        <v>160</v>
      </c>
      <c r="D1040" s="4" t="s">
        <v>1268</v>
      </c>
      <c r="E1040" s="34">
        <v>3.5653969999999999</v>
      </c>
      <c r="F1040" s="7">
        <v>1.8</v>
      </c>
      <c r="G1040" s="6">
        <v>1.8</v>
      </c>
      <c r="H1040" s="17" t="s">
        <v>1226</v>
      </c>
      <c r="I1040" s="17"/>
      <c r="K1040" s="35"/>
      <c r="L1040" s="35"/>
      <c r="M1040" s="35"/>
      <c r="N1040" s="35"/>
      <c r="O1040" s="35"/>
      <c r="P1040" s="35"/>
      <c r="Q1040" s="35"/>
      <c r="R1040" s="35"/>
      <c r="S1040" s="35"/>
      <c r="T1040" s="35"/>
      <c r="U1040" s="35"/>
      <c r="V1040" s="35"/>
      <c r="W1040" s="35"/>
      <c r="X1040" s="35"/>
      <c r="Y1040" s="35"/>
      <c r="Z1040" s="35"/>
      <c r="AA1040" s="35"/>
      <c r="AB1040" s="35"/>
      <c r="AC1040" s="35"/>
      <c r="AD1040" s="35"/>
      <c r="AE1040" s="35"/>
      <c r="AF1040" s="35"/>
      <c r="AG1040" s="35"/>
      <c r="AH1040" s="35"/>
      <c r="AI1040" s="35"/>
      <c r="AJ1040" s="35"/>
      <c r="AK1040" s="35"/>
      <c r="AL1040" s="35"/>
      <c r="AM1040" s="35"/>
      <c r="AN1040" s="35"/>
    </row>
    <row r="1041" spans="1:40" ht="75" x14ac:dyDescent="0.25">
      <c r="A1041" s="43"/>
      <c r="B1041" s="31">
        <v>1031</v>
      </c>
      <c r="C1041" s="4" t="s">
        <v>160</v>
      </c>
      <c r="D1041" s="4" t="s">
        <v>1269</v>
      </c>
      <c r="E1041" s="34">
        <v>0.63493200000000005</v>
      </c>
      <c r="F1041" s="7">
        <v>4</v>
      </c>
      <c r="G1041" s="7">
        <v>4</v>
      </c>
      <c r="H1041" s="17" t="s">
        <v>1226</v>
      </c>
      <c r="I1041" s="17"/>
      <c r="K1041" s="35"/>
      <c r="L1041" s="35"/>
      <c r="M1041" s="35"/>
      <c r="N1041" s="35"/>
      <c r="O1041" s="35"/>
      <c r="P1041" s="35"/>
      <c r="Q1041" s="35"/>
      <c r="R1041" s="35"/>
      <c r="S1041" s="35"/>
      <c r="T1041" s="35"/>
      <c r="U1041" s="35"/>
      <c r="V1041" s="35"/>
      <c r="W1041" s="35"/>
      <c r="X1041" s="35"/>
      <c r="Y1041" s="35"/>
      <c r="Z1041" s="35"/>
      <c r="AA1041" s="35"/>
      <c r="AB1041" s="35"/>
      <c r="AC1041" s="35"/>
      <c r="AD1041" s="35"/>
      <c r="AE1041" s="35"/>
      <c r="AF1041" s="35"/>
      <c r="AG1041" s="35"/>
      <c r="AH1041" s="35"/>
      <c r="AI1041" s="35"/>
      <c r="AJ1041" s="35"/>
      <c r="AK1041" s="35"/>
      <c r="AL1041" s="35"/>
      <c r="AM1041" s="35"/>
      <c r="AN1041" s="35"/>
    </row>
    <row r="1042" spans="1:40" ht="60" x14ac:dyDescent="0.25">
      <c r="A1042" s="43"/>
      <c r="B1042" s="31">
        <v>1032</v>
      </c>
      <c r="C1042" s="4" t="s">
        <v>160</v>
      </c>
      <c r="D1042" s="4" t="s">
        <v>1270</v>
      </c>
      <c r="E1042" s="34">
        <v>0.17315900000000001</v>
      </c>
      <c r="F1042" s="7">
        <v>8.5</v>
      </c>
      <c r="G1042" s="7">
        <v>8.5</v>
      </c>
      <c r="H1042" s="17" t="s">
        <v>1226</v>
      </c>
      <c r="I1042" s="17"/>
      <c r="K1042" s="35"/>
      <c r="L1042" s="35"/>
      <c r="M1042" s="35"/>
      <c r="N1042" s="35"/>
      <c r="O1042" s="35"/>
      <c r="P1042" s="35"/>
      <c r="Q1042" s="35"/>
      <c r="R1042" s="35"/>
      <c r="S1042" s="35"/>
      <c r="T1042" s="35"/>
      <c r="U1042" s="35"/>
      <c r="V1042" s="35"/>
      <c r="W1042" s="35"/>
      <c r="X1042" s="35"/>
      <c r="Y1042" s="35"/>
      <c r="Z1042" s="35"/>
      <c r="AA1042" s="35"/>
      <c r="AB1042" s="35"/>
      <c r="AC1042" s="35"/>
      <c r="AD1042" s="35"/>
      <c r="AE1042" s="35"/>
      <c r="AF1042" s="35"/>
      <c r="AG1042" s="35"/>
      <c r="AH1042" s="35"/>
      <c r="AI1042" s="35"/>
      <c r="AJ1042" s="35"/>
      <c r="AK1042" s="35"/>
      <c r="AL1042" s="35"/>
      <c r="AM1042" s="35"/>
      <c r="AN1042" s="35"/>
    </row>
    <row r="1043" spans="1:40" ht="75" x14ac:dyDescent="0.25">
      <c r="A1043" s="43"/>
      <c r="B1043" s="31">
        <v>1033</v>
      </c>
      <c r="C1043" s="4" t="s">
        <v>160</v>
      </c>
      <c r="D1043" s="4" t="s">
        <v>1271</v>
      </c>
      <c r="E1043" s="34">
        <v>0.63493200000000005</v>
      </c>
      <c r="F1043" s="7">
        <v>4</v>
      </c>
      <c r="G1043" s="7">
        <v>4</v>
      </c>
      <c r="H1043" s="17" t="s">
        <v>1226</v>
      </c>
      <c r="I1043" s="17"/>
      <c r="K1043" s="35"/>
      <c r="L1043" s="35"/>
      <c r="M1043" s="35"/>
      <c r="N1043" s="35"/>
      <c r="O1043" s="35"/>
      <c r="P1043" s="35"/>
      <c r="Q1043" s="35"/>
      <c r="R1043" s="35"/>
      <c r="S1043" s="35"/>
      <c r="T1043" s="35"/>
      <c r="U1043" s="35"/>
      <c r="V1043" s="35"/>
      <c r="W1043" s="35"/>
      <c r="X1043" s="35"/>
      <c r="Y1043" s="35"/>
      <c r="Z1043" s="35"/>
      <c r="AA1043" s="35"/>
      <c r="AB1043" s="35"/>
      <c r="AC1043" s="35"/>
      <c r="AD1043" s="35"/>
      <c r="AE1043" s="35"/>
      <c r="AF1043" s="35"/>
      <c r="AG1043" s="35"/>
      <c r="AH1043" s="35"/>
      <c r="AI1043" s="35"/>
      <c r="AJ1043" s="35"/>
      <c r="AK1043" s="35"/>
      <c r="AL1043" s="35"/>
      <c r="AM1043" s="35"/>
      <c r="AN1043" s="35"/>
    </row>
    <row r="1044" spans="1:40" ht="45" x14ac:dyDescent="0.25">
      <c r="A1044" s="43"/>
      <c r="B1044" s="31">
        <v>1034</v>
      </c>
      <c r="C1044" s="4" t="s">
        <v>160</v>
      </c>
      <c r="D1044" s="4" t="s">
        <v>1272</v>
      </c>
      <c r="E1044" s="34">
        <v>12</v>
      </c>
      <c r="F1044" s="4">
        <v>1.206</v>
      </c>
      <c r="G1044" s="4">
        <v>1.206</v>
      </c>
      <c r="H1044" s="17" t="s">
        <v>1226</v>
      </c>
      <c r="I1044" s="17"/>
      <c r="K1044" s="35"/>
      <c r="L1044" s="35"/>
      <c r="M1044" s="35"/>
      <c r="N1044" s="35"/>
      <c r="O1044" s="35"/>
      <c r="P1044" s="35"/>
      <c r="Q1044" s="35"/>
      <c r="R1044" s="35"/>
      <c r="S1044" s="35"/>
      <c r="T1044" s="35"/>
      <c r="U1044" s="35"/>
      <c r="V1044" s="35"/>
      <c r="W1044" s="35"/>
      <c r="X1044" s="35"/>
      <c r="Y1044" s="35"/>
      <c r="Z1044" s="35"/>
      <c r="AA1044" s="35"/>
      <c r="AB1044" s="35"/>
      <c r="AC1044" s="35"/>
      <c r="AD1044" s="35"/>
      <c r="AE1044" s="35"/>
      <c r="AF1044" s="35"/>
      <c r="AG1044" s="35"/>
      <c r="AH1044" s="35"/>
      <c r="AI1044" s="35"/>
      <c r="AJ1044" s="35"/>
      <c r="AK1044" s="35"/>
      <c r="AL1044" s="35"/>
      <c r="AM1044" s="35"/>
      <c r="AN1044" s="35"/>
    </row>
    <row r="1045" spans="1:40" ht="45" x14ac:dyDescent="0.25">
      <c r="A1045" s="43"/>
      <c r="B1045" s="31">
        <v>1035</v>
      </c>
      <c r="C1045" s="4" t="s">
        <v>160</v>
      </c>
      <c r="D1045" s="4" t="s">
        <v>1273</v>
      </c>
      <c r="E1045" s="34">
        <v>0.1</v>
      </c>
      <c r="F1045" s="4">
        <v>9.6000000000000002E-2</v>
      </c>
      <c r="G1045" s="4">
        <v>9.6000000000000002E-2</v>
      </c>
      <c r="H1045" s="17" t="s">
        <v>1226</v>
      </c>
      <c r="I1045" s="17"/>
      <c r="K1045" s="35"/>
      <c r="L1045" s="35"/>
      <c r="M1045" s="35"/>
      <c r="N1045" s="35"/>
      <c r="O1045" s="35"/>
      <c r="P1045" s="35"/>
      <c r="Q1045" s="35"/>
      <c r="R1045" s="35"/>
      <c r="S1045" s="35"/>
      <c r="T1045" s="35"/>
      <c r="U1045" s="35"/>
      <c r="V1045" s="35"/>
      <c r="W1045" s="35"/>
      <c r="X1045" s="35"/>
      <c r="Y1045" s="35"/>
      <c r="Z1045" s="35"/>
      <c r="AA1045" s="35"/>
      <c r="AB1045" s="35"/>
      <c r="AC1045" s="35"/>
      <c r="AD1045" s="35"/>
      <c r="AE1045" s="35"/>
      <c r="AF1045" s="35"/>
      <c r="AG1045" s="35"/>
      <c r="AH1045" s="35"/>
      <c r="AI1045" s="35"/>
      <c r="AJ1045" s="35"/>
      <c r="AK1045" s="35"/>
      <c r="AL1045" s="35"/>
      <c r="AM1045" s="35"/>
      <c r="AN1045" s="35"/>
    </row>
    <row r="1046" spans="1:40" ht="60" x14ac:dyDescent="0.25">
      <c r="A1046" s="43"/>
      <c r="B1046" s="31">
        <v>1036</v>
      </c>
      <c r="C1046" s="4" t="s">
        <v>160</v>
      </c>
      <c r="D1046" s="4" t="s">
        <v>1274</v>
      </c>
      <c r="E1046" s="34">
        <v>1.299099</v>
      </c>
      <c r="F1046" s="4">
        <v>1.7250000000000001</v>
      </c>
      <c r="G1046" s="4">
        <v>1.7250000000000001</v>
      </c>
      <c r="H1046" s="17" t="s">
        <v>1226</v>
      </c>
      <c r="I1046" s="17"/>
      <c r="K1046" s="35"/>
      <c r="L1046" s="35"/>
      <c r="M1046" s="35"/>
      <c r="N1046" s="35"/>
      <c r="O1046" s="35"/>
      <c r="P1046" s="35"/>
      <c r="Q1046" s="35"/>
      <c r="R1046" s="35"/>
      <c r="S1046" s="35"/>
      <c r="T1046" s="35"/>
      <c r="U1046" s="35"/>
      <c r="V1046" s="35"/>
      <c r="W1046" s="35"/>
      <c r="X1046" s="35"/>
      <c r="Y1046" s="35"/>
      <c r="Z1046" s="35"/>
      <c r="AA1046" s="35"/>
      <c r="AB1046" s="35"/>
      <c r="AC1046" s="35"/>
      <c r="AD1046" s="35"/>
      <c r="AE1046" s="35"/>
      <c r="AF1046" s="35"/>
      <c r="AG1046" s="35"/>
      <c r="AH1046" s="35"/>
      <c r="AI1046" s="35"/>
      <c r="AJ1046" s="35"/>
      <c r="AK1046" s="35"/>
      <c r="AL1046" s="35"/>
      <c r="AM1046" s="35"/>
      <c r="AN1046" s="35"/>
    </row>
    <row r="1047" spans="1:40" ht="87" x14ac:dyDescent="0.25">
      <c r="A1047" s="43"/>
      <c r="B1047" s="31">
        <v>1037</v>
      </c>
      <c r="C1047" s="4" t="s">
        <v>160</v>
      </c>
      <c r="D1047" s="4" t="s">
        <v>1275</v>
      </c>
      <c r="E1047" s="34">
        <v>7.73</v>
      </c>
      <c r="F1047" s="4">
        <v>2.4159999999999999</v>
      </c>
      <c r="G1047" s="17">
        <v>2.4159999999999999</v>
      </c>
      <c r="H1047" s="17" t="s">
        <v>1226</v>
      </c>
      <c r="I1047" s="17"/>
      <c r="K1047" s="35"/>
      <c r="L1047" s="35"/>
      <c r="M1047" s="35"/>
      <c r="N1047" s="35"/>
      <c r="O1047" s="35"/>
      <c r="P1047" s="35"/>
      <c r="Q1047" s="35"/>
      <c r="R1047" s="35"/>
      <c r="S1047" s="35"/>
      <c r="T1047" s="35"/>
      <c r="U1047" s="35"/>
      <c r="V1047" s="35"/>
      <c r="W1047" s="35"/>
      <c r="X1047" s="35"/>
      <c r="Y1047" s="35"/>
      <c r="Z1047" s="35"/>
      <c r="AA1047" s="35"/>
      <c r="AB1047" s="35"/>
      <c r="AC1047" s="35"/>
      <c r="AD1047" s="35"/>
      <c r="AE1047" s="35"/>
      <c r="AF1047" s="35"/>
      <c r="AG1047" s="35"/>
      <c r="AH1047" s="35"/>
      <c r="AI1047" s="35"/>
      <c r="AJ1047" s="35"/>
      <c r="AK1047" s="35"/>
      <c r="AL1047" s="35"/>
      <c r="AM1047" s="35"/>
      <c r="AN1047" s="35"/>
    </row>
    <row r="1048" spans="1:40" ht="45" x14ac:dyDescent="0.25">
      <c r="A1048" s="43"/>
      <c r="B1048" s="31">
        <v>1038</v>
      </c>
      <c r="C1048" s="4" t="s">
        <v>160</v>
      </c>
      <c r="D1048" s="4" t="s">
        <v>1276</v>
      </c>
      <c r="E1048" s="34">
        <v>0.64292700000000003</v>
      </c>
      <c r="F1048" s="7">
        <v>0.5</v>
      </c>
      <c r="G1048" s="7">
        <v>0.5</v>
      </c>
      <c r="H1048" s="17" t="s">
        <v>1226</v>
      </c>
      <c r="I1048" s="17"/>
      <c r="K1048" s="35"/>
      <c r="L1048" s="35"/>
      <c r="M1048" s="35"/>
      <c r="N1048" s="35"/>
      <c r="O1048" s="35"/>
      <c r="P1048" s="35"/>
      <c r="Q1048" s="35"/>
      <c r="R1048" s="35"/>
      <c r="S1048" s="35"/>
      <c r="T1048" s="35"/>
      <c r="U1048" s="35"/>
      <c r="V1048" s="35"/>
      <c r="W1048" s="35"/>
      <c r="X1048" s="35"/>
      <c r="Y1048" s="35"/>
      <c r="Z1048" s="35"/>
      <c r="AA1048" s="35"/>
      <c r="AB1048" s="35"/>
      <c r="AC1048" s="35"/>
      <c r="AD1048" s="35"/>
      <c r="AE1048" s="35"/>
      <c r="AF1048" s="35"/>
      <c r="AG1048" s="35"/>
      <c r="AH1048" s="35"/>
      <c r="AI1048" s="35"/>
      <c r="AJ1048" s="35"/>
      <c r="AK1048" s="35"/>
      <c r="AL1048" s="35"/>
      <c r="AM1048" s="35"/>
      <c r="AN1048" s="35"/>
    </row>
    <row r="1049" spans="1:40" ht="60" x14ac:dyDescent="0.25">
      <c r="A1049" s="43"/>
      <c r="B1049" s="31">
        <v>1039</v>
      </c>
      <c r="C1049" s="4" t="s">
        <v>160</v>
      </c>
      <c r="D1049" s="4" t="s">
        <v>1277</v>
      </c>
      <c r="E1049" s="34">
        <v>0.7</v>
      </c>
      <c r="F1049" s="4">
        <v>22.414999999999999</v>
      </c>
      <c r="G1049" s="17">
        <v>22.414999999999999</v>
      </c>
      <c r="H1049" s="17" t="s">
        <v>1226</v>
      </c>
      <c r="I1049" s="17"/>
      <c r="K1049" s="35"/>
      <c r="L1049" s="35"/>
      <c r="M1049" s="35"/>
      <c r="N1049" s="35"/>
      <c r="O1049" s="35"/>
      <c r="P1049" s="35"/>
      <c r="Q1049" s="35"/>
      <c r="R1049" s="35"/>
      <c r="S1049" s="35"/>
      <c r="T1049" s="35"/>
      <c r="U1049" s="35"/>
      <c r="V1049" s="35"/>
      <c r="W1049" s="35"/>
      <c r="X1049" s="35"/>
      <c r="Y1049" s="35"/>
      <c r="Z1049" s="35"/>
      <c r="AA1049" s="35"/>
      <c r="AB1049" s="35"/>
      <c r="AC1049" s="35"/>
      <c r="AD1049" s="35"/>
      <c r="AE1049" s="35"/>
      <c r="AF1049" s="35"/>
      <c r="AG1049" s="35"/>
      <c r="AH1049" s="35"/>
      <c r="AI1049" s="35"/>
      <c r="AJ1049" s="35"/>
      <c r="AK1049" s="35"/>
      <c r="AL1049" s="35"/>
      <c r="AM1049" s="35"/>
      <c r="AN1049" s="35"/>
    </row>
    <row r="1050" spans="1:40" ht="90" x14ac:dyDescent="0.25">
      <c r="A1050" s="43"/>
      <c r="B1050" s="31">
        <v>1040</v>
      </c>
      <c r="C1050" s="4" t="s">
        <v>160</v>
      </c>
      <c r="D1050" s="4" t="s">
        <v>1278</v>
      </c>
      <c r="E1050" s="34">
        <v>6.7</v>
      </c>
      <c r="F1050" s="4">
        <v>0.82799999999999996</v>
      </c>
      <c r="G1050" s="17">
        <v>0.82799999999999996</v>
      </c>
      <c r="H1050" s="17" t="s">
        <v>1226</v>
      </c>
      <c r="I1050" s="17"/>
      <c r="K1050" s="35"/>
      <c r="L1050" s="35"/>
      <c r="M1050" s="35"/>
      <c r="N1050" s="35"/>
      <c r="O1050" s="35"/>
      <c r="P1050" s="35"/>
      <c r="Q1050" s="35"/>
      <c r="R1050" s="35"/>
      <c r="S1050" s="35"/>
      <c r="T1050" s="35"/>
      <c r="U1050" s="35"/>
      <c r="V1050" s="35"/>
      <c r="W1050" s="35"/>
      <c r="X1050" s="35"/>
      <c r="Y1050" s="35"/>
      <c r="Z1050" s="35"/>
      <c r="AA1050" s="35"/>
      <c r="AB1050" s="35"/>
      <c r="AC1050" s="35"/>
      <c r="AD1050" s="35"/>
      <c r="AE1050" s="35"/>
      <c r="AF1050" s="35"/>
      <c r="AG1050" s="35"/>
      <c r="AH1050" s="35"/>
      <c r="AI1050" s="35"/>
      <c r="AJ1050" s="35"/>
      <c r="AK1050" s="35"/>
      <c r="AL1050" s="35"/>
      <c r="AM1050" s="35"/>
      <c r="AN1050" s="35"/>
    </row>
    <row r="1051" spans="1:40" ht="60" x14ac:dyDescent="0.25">
      <c r="A1051" s="43"/>
      <c r="B1051" s="31">
        <v>1041</v>
      </c>
      <c r="C1051" s="4" t="s">
        <v>160</v>
      </c>
      <c r="D1051" s="4" t="s">
        <v>1279</v>
      </c>
      <c r="E1051" s="34">
        <v>0.62</v>
      </c>
      <c r="F1051" s="4">
        <v>0.47899999999999998</v>
      </c>
      <c r="G1051" s="17">
        <v>0.47899999999999998</v>
      </c>
      <c r="H1051" s="17" t="s">
        <v>1226</v>
      </c>
      <c r="I1051" s="17"/>
      <c r="K1051" s="35"/>
      <c r="L1051" s="35"/>
      <c r="M1051" s="35"/>
      <c r="N1051" s="35"/>
      <c r="O1051" s="35"/>
      <c r="P1051" s="35"/>
      <c r="Q1051" s="35"/>
      <c r="R1051" s="35"/>
      <c r="S1051" s="35"/>
      <c r="T1051" s="35"/>
      <c r="U1051" s="35"/>
      <c r="V1051" s="35"/>
      <c r="W1051" s="35"/>
      <c r="X1051" s="35"/>
      <c r="Y1051" s="35"/>
      <c r="Z1051" s="35"/>
      <c r="AA1051" s="35"/>
      <c r="AB1051" s="35"/>
      <c r="AC1051" s="35"/>
      <c r="AD1051" s="35"/>
      <c r="AE1051" s="35"/>
      <c r="AF1051" s="35"/>
      <c r="AG1051" s="35"/>
      <c r="AH1051" s="35"/>
      <c r="AI1051" s="35"/>
      <c r="AJ1051" s="35"/>
      <c r="AK1051" s="35"/>
      <c r="AL1051" s="35"/>
      <c r="AM1051" s="35"/>
      <c r="AN1051" s="35"/>
    </row>
    <row r="1052" spans="1:40" ht="60" x14ac:dyDescent="0.25">
      <c r="A1052" s="43"/>
      <c r="B1052" s="31">
        <v>1042</v>
      </c>
      <c r="C1052" s="4" t="s">
        <v>160</v>
      </c>
      <c r="D1052" s="4" t="s">
        <v>1280</v>
      </c>
      <c r="E1052" s="34">
        <v>17.100000000000001</v>
      </c>
      <c r="F1052" s="4">
        <v>2.819</v>
      </c>
      <c r="G1052" s="4">
        <v>2.819</v>
      </c>
      <c r="H1052" s="17" t="s">
        <v>1226</v>
      </c>
      <c r="I1052" s="17"/>
      <c r="K1052" s="35"/>
      <c r="L1052" s="35"/>
      <c r="M1052" s="35"/>
      <c r="N1052" s="35"/>
      <c r="O1052" s="35"/>
      <c r="P1052" s="35"/>
      <c r="Q1052" s="35"/>
      <c r="R1052" s="35"/>
      <c r="S1052" s="35"/>
      <c r="T1052" s="35"/>
      <c r="U1052" s="35"/>
      <c r="V1052" s="35"/>
      <c r="W1052" s="35"/>
      <c r="X1052" s="35"/>
      <c r="Y1052" s="35"/>
      <c r="Z1052" s="35"/>
      <c r="AA1052" s="35"/>
      <c r="AB1052" s="35"/>
      <c r="AC1052" s="35"/>
      <c r="AD1052" s="35"/>
      <c r="AE1052" s="35"/>
      <c r="AF1052" s="35"/>
      <c r="AG1052" s="35"/>
      <c r="AH1052" s="35"/>
      <c r="AI1052" s="35"/>
      <c r="AJ1052" s="35"/>
      <c r="AK1052" s="35"/>
      <c r="AL1052" s="35"/>
      <c r="AM1052" s="35"/>
      <c r="AN1052" s="35"/>
    </row>
    <row r="1053" spans="1:40" ht="75" x14ac:dyDescent="0.25">
      <c r="A1053" s="43"/>
      <c r="B1053" s="31">
        <v>1043</v>
      </c>
      <c r="C1053" s="4" t="s">
        <v>160</v>
      </c>
      <c r="D1053" s="4" t="s">
        <v>1281</v>
      </c>
      <c r="E1053" s="34">
        <v>0.2</v>
      </c>
      <c r="F1053" s="4">
        <v>0.28199999999999997</v>
      </c>
      <c r="G1053" s="17">
        <v>0.28199999999999997</v>
      </c>
      <c r="H1053" s="17" t="s">
        <v>1226</v>
      </c>
      <c r="I1053" s="17"/>
      <c r="K1053" s="35"/>
      <c r="L1053" s="35"/>
      <c r="M1053" s="35"/>
      <c r="N1053" s="35"/>
      <c r="O1053" s="35"/>
      <c r="P1053" s="35"/>
      <c r="Q1053" s="35"/>
      <c r="R1053" s="35"/>
      <c r="S1053" s="35"/>
      <c r="T1053" s="35"/>
      <c r="U1053" s="35"/>
      <c r="V1053" s="35"/>
      <c r="W1053" s="35"/>
      <c r="X1053" s="35"/>
      <c r="Y1053" s="35"/>
      <c r="Z1053" s="35"/>
      <c r="AA1053" s="35"/>
      <c r="AB1053" s="35"/>
      <c r="AC1053" s="35"/>
      <c r="AD1053" s="35"/>
      <c r="AE1053" s="35"/>
      <c r="AF1053" s="35"/>
      <c r="AG1053" s="35"/>
      <c r="AH1053" s="35"/>
      <c r="AI1053" s="35"/>
      <c r="AJ1053" s="35"/>
      <c r="AK1053" s="35"/>
      <c r="AL1053" s="35"/>
      <c r="AM1053" s="35"/>
      <c r="AN1053" s="35"/>
    </row>
    <row r="1054" spans="1:40" ht="60" x14ac:dyDescent="0.25">
      <c r="A1054" s="43"/>
      <c r="B1054" s="31">
        <v>1044</v>
      </c>
      <c r="C1054" s="4" t="s">
        <v>46</v>
      </c>
      <c r="D1054" s="4" t="s">
        <v>1282</v>
      </c>
      <c r="E1054" s="34">
        <v>7.6192000000000002</v>
      </c>
      <c r="F1054" s="4">
        <v>10.756</v>
      </c>
      <c r="G1054" s="17">
        <v>10.756</v>
      </c>
      <c r="H1054" s="17" t="s">
        <v>1226</v>
      </c>
      <c r="I1054" s="17"/>
      <c r="K1054" s="35"/>
      <c r="L1054" s="35"/>
      <c r="M1054" s="35"/>
      <c r="N1054" s="35"/>
      <c r="O1054" s="35"/>
      <c r="P1054" s="35"/>
      <c r="Q1054" s="35"/>
      <c r="R1054" s="35"/>
      <c r="S1054" s="35"/>
      <c r="T1054" s="35"/>
      <c r="U1054" s="35"/>
      <c r="V1054" s="35"/>
      <c r="W1054" s="35"/>
      <c r="X1054" s="35"/>
      <c r="Y1054" s="35"/>
      <c r="Z1054" s="35"/>
      <c r="AA1054" s="35"/>
      <c r="AB1054" s="35"/>
      <c r="AC1054" s="35"/>
      <c r="AD1054" s="35"/>
      <c r="AE1054" s="35"/>
      <c r="AF1054" s="35"/>
      <c r="AG1054" s="35"/>
      <c r="AH1054" s="35"/>
      <c r="AI1054" s="35"/>
      <c r="AJ1054" s="35"/>
      <c r="AK1054" s="35"/>
      <c r="AL1054" s="35"/>
      <c r="AM1054" s="35"/>
      <c r="AN1054" s="35"/>
    </row>
    <row r="1055" spans="1:40" ht="120" x14ac:dyDescent="0.25">
      <c r="A1055" s="43"/>
      <c r="B1055" s="31">
        <v>1045</v>
      </c>
      <c r="C1055" s="4" t="s">
        <v>70</v>
      </c>
      <c r="D1055" s="4" t="s">
        <v>1283</v>
      </c>
      <c r="E1055" s="34">
        <v>3.3933</v>
      </c>
      <c r="F1055" s="4">
        <v>11.837</v>
      </c>
      <c r="G1055" s="17">
        <v>11.837</v>
      </c>
      <c r="H1055" s="17" t="s">
        <v>1226</v>
      </c>
      <c r="I1055" s="17"/>
      <c r="K1055" s="35"/>
      <c r="L1055" s="35"/>
      <c r="M1055" s="35"/>
      <c r="N1055" s="35"/>
      <c r="O1055" s="35"/>
      <c r="P1055" s="35"/>
      <c r="Q1055" s="35"/>
      <c r="R1055" s="35"/>
      <c r="S1055" s="35"/>
      <c r="T1055" s="35"/>
      <c r="U1055" s="35"/>
      <c r="V1055" s="35"/>
      <c r="W1055" s="35"/>
      <c r="X1055" s="35"/>
      <c r="Y1055" s="35"/>
      <c r="Z1055" s="35"/>
      <c r="AA1055" s="35"/>
      <c r="AB1055" s="35"/>
      <c r="AC1055" s="35"/>
      <c r="AD1055" s="35"/>
      <c r="AE1055" s="35"/>
      <c r="AF1055" s="35"/>
      <c r="AG1055" s="35"/>
      <c r="AH1055" s="35"/>
      <c r="AI1055" s="35"/>
      <c r="AJ1055" s="35"/>
      <c r="AK1055" s="35"/>
      <c r="AL1055" s="35"/>
      <c r="AM1055" s="35"/>
      <c r="AN1055" s="35"/>
    </row>
    <row r="1056" spans="1:40" ht="75" x14ac:dyDescent="0.25">
      <c r="A1056" s="43"/>
      <c r="B1056" s="31">
        <v>1046</v>
      </c>
      <c r="C1056" s="4" t="s">
        <v>145</v>
      </c>
      <c r="D1056" s="4" t="s">
        <v>1284</v>
      </c>
      <c r="E1056" s="34">
        <v>10.9551</v>
      </c>
      <c r="F1056" s="4">
        <v>406.93799999999999</v>
      </c>
      <c r="G1056" s="4">
        <v>406.93799999999999</v>
      </c>
      <c r="H1056" s="17" t="s">
        <v>1226</v>
      </c>
      <c r="I1056" s="17"/>
      <c r="K1056" s="35"/>
      <c r="L1056" s="35"/>
      <c r="M1056" s="35"/>
      <c r="N1056" s="35"/>
      <c r="O1056" s="35"/>
      <c r="P1056" s="35"/>
      <c r="Q1056" s="35"/>
      <c r="R1056" s="35"/>
      <c r="S1056" s="35"/>
      <c r="T1056" s="35"/>
      <c r="U1056" s="35"/>
      <c r="V1056" s="35"/>
      <c r="W1056" s="35"/>
      <c r="X1056" s="35"/>
      <c r="Y1056" s="35"/>
      <c r="Z1056" s="35"/>
      <c r="AA1056" s="35"/>
      <c r="AB1056" s="35"/>
      <c r="AC1056" s="35"/>
      <c r="AD1056" s="35"/>
      <c r="AE1056" s="35"/>
      <c r="AF1056" s="35"/>
      <c r="AG1056" s="35"/>
      <c r="AH1056" s="35"/>
      <c r="AI1056" s="35"/>
      <c r="AJ1056" s="35"/>
      <c r="AK1056" s="35"/>
      <c r="AL1056" s="35"/>
      <c r="AM1056" s="35"/>
      <c r="AN1056" s="35"/>
    </row>
    <row r="1057" spans="1:40" ht="60" x14ac:dyDescent="0.25">
      <c r="A1057" s="43"/>
      <c r="B1057" s="31">
        <v>1047</v>
      </c>
      <c r="C1057" s="4" t="s">
        <v>46</v>
      </c>
      <c r="D1057" s="4" t="s">
        <v>1285</v>
      </c>
      <c r="E1057" s="34">
        <v>0.31940000000000002</v>
      </c>
      <c r="F1057" s="7">
        <v>1.5</v>
      </c>
      <c r="G1057" s="7">
        <v>1.5</v>
      </c>
      <c r="H1057" s="17" t="s">
        <v>1226</v>
      </c>
      <c r="I1057" s="17"/>
      <c r="K1057" s="35"/>
      <c r="L1057" s="35"/>
      <c r="M1057" s="35"/>
      <c r="N1057" s="35"/>
      <c r="O1057" s="35"/>
      <c r="P1057" s="35"/>
      <c r="Q1057" s="35"/>
      <c r="R1057" s="35"/>
      <c r="S1057" s="35"/>
      <c r="T1057" s="35"/>
      <c r="U1057" s="35"/>
      <c r="V1057" s="35"/>
      <c r="W1057" s="35"/>
      <c r="X1057" s="35"/>
      <c r="Y1057" s="35"/>
      <c r="Z1057" s="35"/>
      <c r="AA1057" s="35"/>
      <c r="AB1057" s="35"/>
      <c r="AC1057" s="35"/>
      <c r="AD1057" s="35"/>
      <c r="AE1057" s="35"/>
      <c r="AF1057" s="35"/>
      <c r="AG1057" s="35"/>
      <c r="AH1057" s="35"/>
      <c r="AI1057" s="35"/>
      <c r="AJ1057" s="35"/>
      <c r="AK1057" s="35"/>
      <c r="AL1057" s="35"/>
      <c r="AM1057" s="35"/>
      <c r="AN1057" s="35"/>
    </row>
    <row r="1058" spans="1:40" ht="60" x14ac:dyDescent="0.25">
      <c r="A1058" s="43"/>
      <c r="B1058" s="31">
        <v>1048</v>
      </c>
      <c r="C1058" s="4" t="s">
        <v>70</v>
      </c>
      <c r="D1058" s="4" t="s">
        <v>1286</v>
      </c>
      <c r="E1058" s="34">
        <v>0.47114</v>
      </c>
      <c r="F1058" s="7">
        <v>3.88</v>
      </c>
      <c r="G1058" s="7">
        <v>3.88</v>
      </c>
      <c r="H1058" s="17" t="s">
        <v>1226</v>
      </c>
      <c r="I1058" s="17"/>
      <c r="K1058" s="35"/>
      <c r="L1058" s="35"/>
      <c r="M1058" s="35"/>
      <c r="N1058" s="35"/>
      <c r="O1058" s="35"/>
      <c r="P1058" s="35"/>
      <c r="Q1058" s="35"/>
      <c r="R1058" s="35"/>
      <c r="S1058" s="35"/>
      <c r="T1058" s="35"/>
      <c r="U1058" s="35"/>
      <c r="V1058" s="35"/>
      <c r="W1058" s="35"/>
      <c r="X1058" s="35"/>
      <c r="Y1058" s="35"/>
      <c r="Z1058" s="35"/>
      <c r="AA1058" s="35"/>
      <c r="AB1058" s="35"/>
      <c r="AC1058" s="35"/>
      <c r="AD1058" s="35"/>
      <c r="AE1058" s="35"/>
      <c r="AF1058" s="35"/>
      <c r="AG1058" s="35"/>
      <c r="AH1058" s="35"/>
      <c r="AI1058" s="35"/>
      <c r="AJ1058" s="35"/>
      <c r="AK1058" s="35"/>
      <c r="AL1058" s="35"/>
      <c r="AM1058" s="35"/>
      <c r="AN1058" s="35"/>
    </row>
    <row r="1059" spans="1:40" ht="60" x14ac:dyDescent="0.25">
      <c r="A1059" s="43"/>
      <c r="B1059" s="31">
        <v>1049</v>
      </c>
      <c r="C1059" s="4" t="s">
        <v>70</v>
      </c>
      <c r="D1059" s="4" t="s">
        <v>1287</v>
      </c>
      <c r="E1059" s="34">
        <v>2.7385000000000002</v>
      </c>
      <c r="F1059" s="4">
        <v>1.026</v>
      </c>
      <c r="G1059" s="17">
        <v>1.026</v>
      </c>
      <c r="H1059" s="17" t="s">
        <v>1226</v>
      </c>
      <c r="I1059" s="17"/>
      <c r="K1059" s="35"/>
      <c r="L1059" s="35"/>
      <c r="M1059" s="35"/>
      <c r="N1059" s="35"/>
      <c r="O1059" s="35"/>
      <c r="P1059" s="35"/>
      <c r="Q1059" s="35"/>
      <c r="R1059" s="35"/>
      <c r="S1059" s="35"/>
      <c r="T1059" s="35"/>
      <c r="U1059" s="35"/>
      <c r="V1059" s="35"/>
      <c r="W1059" s="35"/>
      <c r="X1059" s="35"/>
      <c r="Y1059" s="35"/>
      <c r="Z1059" s="35"/>
      <c r="AA1059" s="35"/>
      <c r="AB1059" s="35"/>
      <c r="AC1059" s="35"/>
      <c r="AD1059" s="35"/>
      <c r="AE1059" s="35"/>
      <c r="AF1059" s="35"/>
      <c r="AG1059" s="35"/>
      <c r="AH1059" s="35"/>
      <c r="AI1059" s="35"/>
      <c r="AJ1059" s="35"/>
      <c r="AK1059" s="35"/>
      <c r="AL1059" s="35"/>
      <c r="AM1059" s="35"/>
      <c r="AN1059" s="35"/>
    </row>
    <row r="1060" spans="1:40" x14ac:dyDescent="0.25">
      <c r="A1060" s="43"/>
      <c r="B1060" s="36"/>
      <c r="C1060" s="36"/>
      <c r="D1060" s="36"/>
      <c r="E1060" s="37"/>
      <c r="F1060" s="36"/>
      <c r="G1060" s="36"/>
      <c r="H1060" s="36"/>
      <c r="I1060" s="36"/>
      <c r="J1060" s="36"/>
      <c r="K1060" s="35"/>
      <c r="L1060" s="35"/>
      <c r="M1060" s="35"/>
      <c r="N1060" s="35"/>
      <c r="O1060" s="35"/>
      <c r="P1060" s="35"/>
      <c r="Q1060" s="35"/>
      <c r="R1060" s="35"/>
      <c r="S1060" s="35"/>
      <c r="T1060" s="35"/>
      <c r="U1060" s="35"/>
      <c r="V1060" s="35"/>
      <c r="W1060" s="35"/>
      <c r="X1060" s="35"/>
      <c r="Y1060" s="35"/>
      <c r="Z1060" s="35"/>
      <c r="AA1060" s="35"/>
      <c r="AB1060" s="35"/>
      <c r="AC1060" s="35"/>
      <c r="AD1060" s="35"/>
      <c r="AE1060" s="35"/>
      <c r="AF1060" s="35"/>
      <c r="AG1060" s="35"/>
      <c r="AH1060" s="35"/>
      <c r="AI1060" s="35"/>
      <c r="AJ1060" s="35"/>
      <c r="AK1060" s="35"/>
      <c r="AL1060" s="35"/>
      <c r="AM1060" s="35"/>
      <c r="AN1060" s="35"/>
    </row>
    <row r="1061" spans="1:40" x14ac:dyDescent="0.25">
      <c r="A1061" s="43"/>
      <c r="B1061" s="36"/>
      <c r="C1061" s="36"/>
      <c r="D1061" s="36"/>
      <c r="E1061" s="37"/>
      <c r="F1061" s="36"/>
      <c r="G1061" s="36"/>
      <c r="H1061" s="36"/>
      <c r="I1061" s="36"/>
      <c r="J1061" s="36"/>
      <c r="K1061" s="35"/>
      <c r="L1061" s="35"/>
      <c r="M1061" s="35"/>
      <c r="N1061" s="35"/>
      <c r="O1061" s="35"/>
      <c r="P1061" s="35"/>
      <c r="Q1061" s="35"/>
      <c r="R1061" s="35"/>
      <c r="S1061" s="35"/>
      <c r="T1061" s="35"/>
      <c r="U1061" s="35"/>
      <c r="V1061" s="35"/>
      <c r="W1061" s="35"/>
      <c r="X1061" s="35"/>
      <c r="Y1061" s="35"/>
      <c r="Z1061" s="35"/>
      <c r="AA1061" s="35"/>
      <c r="AB1061" s="35"/>
      <c r="AC1061" s="35"/>
      <c r="AD1061" s="35"/>
      <c r="AE1061" s="35"/>
      <c r="AF1061" s="35"/>
      <c r="AG1061" s="35"/>
      <c r="AH1061" s="35"/>
      <c r="AI1061" s="35"/>
      <c r="AJ1061" s="35"/>
      <c r="AK1061" s="35"/>
      <c r="AL1061" s="35"/>
      <c r="AM1061" s="35"/>
      <c r="AN1061" s="35"/>
    </row>
    <row r="1062" spans="1:40" x14ac:dyDescent="0.25">
      <c r="A1062" s="43"/>
      <c r="B1062" s="36"/>
      <c r="C1062" s="36"/>
      <c r="D1062" s="36"/>
      <c r="E1062" s="37"/>
      <c r="F1062" s="36"/>
      <c r="G1062" s="36"/>
      <c r="H1062" s="36"/>
      <c r="I1062" s="36"/>
      <c r="J1062" s="36"/>
      <c r="K1062" s="35"/>
      <c r="L1062" s="35"/>
      <c r="M1062" s="35"/>
      <c r="N1062" s="35"/>
      <c r="O1062" s="35"/>
      <c r="P1062" s="35"/>
      <c r="Q1062" s="35"/>
      <c r="R1062" s="35"/>
      <c r="S1062" s="35"/>
      <c r="T1062" s="35"/>
      <c r="U1062" s="35"/>
      <c r="V1062" s="35"/>
      <c r="W1062" s="35"/>
      <c r="X1062" s="35"/>
      <c r="Y1062" s="35"/>
      <c r="Z1062" s="35"/>
      <c r="AA1062" s="35"/>
      <c r="AB1062" s="35"/>
      <c r="AC1062" s="35"/>
      <c r="AD1062" s="35"/>
      <c r="AE1062" s="35"/>
      <c r="AF1062" s="35"/>
      <c r="AG1062" s="35"/>
      <c r="AH1062" s="35"/>
      <c r="AI1062" s="35"/>
      <c r="AJ1062" s="35"/>
      <c r="AK1062" s="35"/>
      <c r="AL1062" s="35"/>
      <c r="AM1062" s="35"/>
      <c r="AN1062" s="35"/>
    </row>
    <row r="1063" spans="1:40" x14ac:dyDescent="0.25">
      <c r="A1063" s="43"/>
      <c r="B1063" s="36"/>
      <c r="C1063" s="36"/>
      <c r="D1063" s="36"/>
      <c r="E1063" s="37"/>
      <c r="F1063" s="36"/>
      <c r="G1063" s="36"/>
      <c r="H1063" s="36"/>
      <c r="I1063" s="36"/>
      <c r="J1063" s="36"/>
      <c r="K1063" s="35"/>
      <c r="L1063" s="35"/>
      <c r="M1063" s="35"/>
      <c r="N1063" s="35"/>
      <c r="O1063" s="35"/>
      <c r="P1063" s="35"/>
      <c r="Q1063" s="35"/>
      <c r="R1063" s="35"/>
      <c r="S1063" s="35"/>
      <c r="T1063" s="35"/>
      <c r="U1063" s="35"/>
      <c r="V1063" s="35"/>
      <c r="W1063" s="35"/>
      <c r="X1063" s="35"/>
      <c r="Y1063" s="35"/>
      <c r="Z1063" s="35"/>
      <c r="AA1063" s="35"/>
      <c r="AB1063" s="35"/>
      <c r="AC1063" s="35"/>
      <c r="AD1063" s="35"/>
      <c r="AE1063" s="35"/>
      <c r="AF1063" s="35"/>
      <c r="AG1063" s="35"/>
      <c r="AH1063" s="35"/>
      <c r="AI1063" s="35"/>
      <c r="AJ1063" s="35"/>
      <c r="AK1063" s="35"/>
      <c r="AL1063" s="35"/>
      <c r="AM1063" s="35"/>
      <c r="AN1063" s="35"/>
    </row>
    <row r="1064" spans="1:40" x14ac:dyDescent="0.25">
      <c r="A1064" s="43"/>
      <c r="B1064" s="36"/>
      <c r="C1064" s="36"/>
      <c r="D1064" s="36"/>
      <c r="E1064" s="37"/>
      <c r="F1064" s="36"/>
      <c r="G1064" s="36"/>
      <c r="H1064" s="36"/>
      <c r="I1064" s="36"/>
      <c r="J1064" s="36"/>
      <c r="K1064" s="35"/>
      <c r="L1064" s="35"/>
      <c r="M1064" s="35"/>
      <c r="N1064" s="35"/>
      <c r="O1064" s="35"/>
      <c r="P1064" s="35"/>
      <c r="Q1064" s="35"/>
      <c r="R1064" s="35"/>
      <c r="S1064" s="35"/>
      <c r="T1064" s="35"/>
      <c r="U1064" s="35"/>
      <c r="V1064" s="35"/>
      <c r="W1064" s="35"/>
      <c r="X1064" s="35"/>
      <c r="Y1064" s="35"/>
      <c r="Z1064" s="35"/>
      <c r="AA1064" s="35"/>
      <c r="AB1064" s="35"/>
      <c r="AC1064" s="35"/>
      <c r="AD1064" s="35"/>
      <c r="AE1064" s="35"/>
      <c r="AF1064" s="35"/>
      <c r="AG1064" s="35"/>
      <c r="AH1064" s="35"/>
      <c r="AI1064" s="35"/>
      <c r="AJ1064" s="35"/>
      <c r="AK1064" s="35"/>
      <c r="AL1064" s="35"/>
      <c r="AM1064" s="35"/>
      <c r="AN1064" s="35"/>
    </row>
    <row r="1065" spans="1:40" x14ac:dyDescent="0.25">
      <c r="A1065" s="43"/>
      <c r="B1065" s="36"/>
      <c r="C1065" s="36"/>
      <c r="D1065" s="36"/>
      <c r="E1065" s="37"/>
      <c r="F1065" s="36"/>
      <c r="G1065" s="36"/>
      <c r="H1065" s="36"/>
      <c r="I1065" s="36"/>
      <c r="J1065" s="36"/>
      <c r="K1065" s="35"/>
      <c r="L1065" s="35"/>
      <c r="M1065" s="35"/>
      <c r="N1065" s="35"/>
      <c r="O1065" s="35"/>
      <c r="P1065" s="35"/>
      <c r="Q1065" s="35"/>
      <c r="R1065" s="35"/>
      <c r="S1065" s="35"/>
      <c r="T1065" s="35"/>
      <c r="U1065" s="35"/>
      <c r="V1065" s="35"/>
      <c r="W1065" s="35"/>
      <c r="X1065" s="35"/>
      <c r="Y1065" s="35"/>
      <c r="Z1065" s="35"/>
      <c r="AA1065" s="35"/>
      <c r="AB1065" s="35"/>
      <c r="AC1065" s="35"/>
      <c r="AD1065" s="35"/>
      <c r="AE1065" s="35"/>
      <c r="AF1065" s="35"/>
      <c r="AG1065" s="35"/>
      <c r="AH1065" s="35"/>
      <c r="AI1065" s="35"/>
      <c r="AJ1065" s="35"/>
      <c r="AK1065" s="35"/>
      <c r="AL1065" s="35"/>
      <c r="AM1065" s="35"/>
      <c r="AN1065" s="35"/>
    </row>
    <row r="1066" spans="1:40" x14ac:dyDescent="0.25">
      <c r="A1066" s="43"/>
      <c r="B1066" s="36"/>
      <c r="C1066" s="36"/>
      <c r="D1066" s="36"/>
      <c r="E1066" s="37"/>
      <c r="F1066" s="36"/>
      <c r="G1066" s="36"/>
      <c r="H1066" s="36"/>
      <c r="I1066" s="36"/>
      <c r="J1066" s="36"/>
      <c r="K1066" s="35"/>
      <c r="L1066" s="35"/>
      <c r="M1066" s="35"/>
      <c r="N1066" s="35"/>
      <c r="O1066" s="35"/>
      <c r="P1066" s="35"/>
      <c r="Q1066" s="35"/>
      <c r="R1066" s="35"/>
      <c r="S1066" s="35"/>
      <c r="T1066" s="35"/>
      <c r="U1066" s="35"/>
      <c r="V1066" s="35"/>
      <c r="W1066" s="35"/>
      <c r="X1066" s="35"/>
      <c r="Y1066" s="35"/>
      <c r="Z1066" s="35"/>
      <c r="AA1066" s="35"/>
      <c r="AB1066" s="35"/>
      <c r="AC1066" s="35"/>
      <c r="AD1066" s="35"/>
      <c r="AE1066" s="35"/>
      <c r="AF1066" s="35"/>
      <c r="AG1066" s="35"/>
      <c r="AH1066" s="35"/>
      <c r="AI1066" s="35"/>
      <c r="AJ1066" s="35"/>
      <c r="AK1066" s="35"/>
      <c r="AL1066" s="35"/>
      <c r="AM1066" s="35"/>
      <c r="AN1066" s="35"/>
    </row>
    <row r="1067" spans="1:40" x14ac:dyDescent="0.25">
      <c r="A1067" s="43"/>
      <c r="B1067" s="36"/>
      <c r="C1067" s="36"/>
      <c r="D1067" s="36"/>
      <c r="E1067" s="37"/>
      <c r="F1067" s="36"/>
      <c r="G1067" s="36"/>
      <c r="H1067" s="36"/>
      <c r="I1067" s="36"/>
      <c r="J1067" s="36"/>
      <c r="K1067" s="35"/>
      <c r="L1067" s="35"/>
      <c r="M1067" s="35"/>
      <c r="N1067" s="35"/>
      <c r="O1067" s="35"/>
      <c r="P1067" s="35"/>
      <c r="Q1067" s="35"/>
      <c r="R1067" s="35"/>
      <c r="S1067" s="35"/>
      <c r="T1067" s="35"/>
      <c r="U1067" s="35"/>
      <c r="V1067" s="35"/>
      <c r="W1067" s="35"/>
      <c r="X1067" s="35"/>
      <c r="Y1067" s="35"/>
      <c r="Z1067" s="35"/>
      <c r="AA1067" s="35"/>
      <c r="AB1067" s="35"/>
      <c r="AC1067" s="35"/>
      <c r="AD1067" s="35"/>
      <c r="AE1067" s="35"/>
      <c r="AF1067" s="35"/>
      <c r="AG1067" s="35"/>
      <c r="AH1067" s="35"/>
      <c r="AI1067" s="35"/>
      <c r="AJ1067" s="35"/>
      <c r="AK1067" s="35"/>
      <c r="AL1067" s="35"/>
      <c r="AM1067" s="35"/>
      <c r="AN1067" s="35"/>
    </row>
    <row r="1068" spans="1:40" x14ac:dyDescent="0.25">
      <c r="A1068" s="43"/>
      <c r="B1068" s="36"/>
      <c r="C1068" s="36"/>
      <c r="D1068" s="36"/>
      <c r="E1068" s="37"/>
      <c r="F1068" s="36"/>
      <c r="G1068" s="36"/>
      <c r="H1068" s="36"/>
      <c r="I1068" s="36"/>
      <c r="J1068" s="36"/>
      <c r="K1068" s="35"/>
      <c r="L1068" s="35"/>
      <c r="M1068" s="35"/>
      <c r="N1068" s="35"/>
      <c r="O1068" s="35"/>
      <c r="P1068" s="35"/>
      <c r="Q1068" s="35"/>
      <c r="R1068" s="35"/>
      <c r="S1068" s="35"/>
      <c r="T1068" s="35"/>
      <c r="U1068" s="35"/>
      <c r="V1068" s="35"/>
      <c r="W1068" s="35"/>
      <c r="X1068" s="35"/>
      <c r="Y1068" s="35"/>
      <c r="Z1068" s="35"/>
      <c r="AA1068" s="35"/>
      <c r="AB1068" s="35"/>
      <c r="AC1068" s="35"/>
      <c r="AD1068" s="35"/>
      <c r="AE1068" s="35"/>
      <c r="AF1068" s="35"/>
      <c r="AG1068" s="35"/>
      <c r="AH1068" s="35"/>
      <c r="AI1068" s="35"/>
      <c r="AJ1068" s="35"/>
      <c r="AK1068" s="35"/>
      <c r="AL1068" s="35"/>
      <c r="AM1068" s="35"/>
      <c r="AN1068" s="35"/>
    </row>
    <row r="1069" spans="1:40" x14ac:dyDescent="0.25">
      <c r="A1069" s="43"/>
      <c r="B1069" s="36"/>
      <c r="C1069" s="36"/>
      <c r="D1069" s="36"/>
      <c r="E1069" s="37"/>
      <c r="F1069" s="36"/>
      <c r="G1069" s="36"/>
      <c r="H1069" s="36"/>
      <c r="I1069" s="36"/>
      <c r="J1069" s="36"/>
      <c r="K1069" s="35"/>
      <c r="L1069" s="35"/>
      <c r="M1069" s="35"/>
      <c r="N1069" s="35"/>
      <c r="O1069" s="35"/>
      <c r="P1069" s="35"/>
      <c r="Q1069" s="35"/>
      <c r="R1069" s="35"/>
      <c r="S1069" s="35"/>
      <c r="T1069" s="35"/>
      <c r="U1069" s="35"/>
      <c r="V1069" s="35"/>
      <c r="W1069" s="35"/>
      <c r="X1069" s="35"/>
      <c r="Y1069" s="35"/>
      <c r="Z1069" s="35"/>
      <c r="AA1069" s="35"/>
      <c r="AB1069" s="35"/>
      <c r="AC1069" s="35"/>
      <c r="AD1069" s="35"/>
      <c r="AE1069" s="35"/>
      <c r="AF1069" s="35"/>
      <c r="AG1069" s="35"/>
      <c r="AH1069" s="35"/>
      <c r="AI1069" s="35"/>
      <c r="AJ1069" s="35"/>
      <c r="AK1069" s="35"/>
      <c r="AL1069" s="35"/>
      <c r="AM1069" s="35"/>
      <c r="AN1069" s="35"/>
    </row>
    <row r="1070" spans="1:40" x14ac:dyDescent="0.25">
      <c r="A1070" s="43"/>
      <c r="B1070" s="36"/>
      <c r="C1070" s="36"/>
      <c r="D1070" s="36"/>
      <c r="E1070" s="37"/>
      <c r="F1070" s="36"/>
      <c r="G1070" s="36"/>
      <c r="H1070" s="36"/>
      <c r="I1070" s="36"/>
      <c r="J1070" s="36"/>
      <c r="K1070" s="35"/>
      <c r="L1070" s="35"/>
      <c r="M1070" s="35"/>
      <c r="N1070" s="35"/>
      <c r="O1070" s="35"/>
      <c r="P1070" s="35"/>
      <c r="Q1070" s="35"/>
      <c r="R1070" s="35"/>
      <c r="S1070" s="35"/>
      <c r="T1070" s="35"/>
      <c r="U1070" s="35"/>
      <c r="V1070" s="35"/>
      <c r="W1070" s="35"/>
      <c r="X1070" s="35"/>
      <c r="Y1070" s="35"/>
      <c r="Z1070" s="35"/>
      <c r="AA1070" s="35"/>
      <c r="AB1070" s="35"/>
      <c r="AC1070" s="35"/>
      <c r="AD1070" s="35"/>
      <c r="AE1070" s="35"/>
      <c r="AF1070" s="35"/>
      <c r="AG1070" s="35"/>
      <c r="AH1070" s="35"/>
      <c r="AI1070" s="35"/>
      <c r="AJ1070" s="35"/>
      <c r="AK1070" s="35"/>
      <c r="AL1070" s="35"/>
      <c r="AM1070" s="35"/>
      <c r="AN1070" s="35"/>
    </row>
    <row r="1071" spans="1:40" x14ac:dyDescent="0.25">
      <c r="A1071" s="43"/>
      <c r="B1071" s="36"/>
      <c r="C1071" s="36"/>
      <c r="D1071" s="36"/>
      <c r="E1071" s="37"/>
      <c r="F1071" s="36"/>
      <c r="G1071" s="36"/>
      <c r="H1071" s="36"/>
      <c r="I1071" s="36"/>
      <c r="J1071" s="36"/>
      <c r="K1071" s="35"/>
      <c r="L1071" s="35"/>
      <c r="M1071" s="35"/>
      <c r="N1071" s="35"/>
      <c r="O1071" s="35"/>
      <c r="P1071" s="35"/>
      <c r="Q1071" s="35"/>
      <c r="R1071" s="35"/>
      <c r="S1071" s="35"/>
      <c r="T1071" s="35"/>
      <c r="U1071" s="35"/>
      <c r="V1071" s="35"/>
      <c r="W1071" s="35"/>
      <c r="X1071" s="35"/>
      <c r="Y1071" s="35"/>
      <c r="Z1071" s="35"/>
      <c r="AA1071" s="35"/>
      <c r="AB1071" s="35"/>
      <c r="AC1071" s="35"/>
      <c r="AD1071" s="35"/>
      <c r="AE1071" s="35"/>
      <c r="AF1071" s="35"/>
      <c r="AG1071" s="35"/>
      <c r="AH1071" s="35"/>
      <c r="AI1071" s="35"/>
      <c r="AJ1071" s="35"/>
      <c r="AK1071" s="35"/>
      <c r="AL1071" s="35"/>
      <c r="AM1071" s="35"/>
      <c r="AN1071" s="35"/>
    </row>
    <row r="1072" spans="1:40" x14ac:dyDescent="0.25">
      <c r="A1072" s="43"/>
      <c r="B1072" s="36"/>
      <c r="C1072" s="36"/>
      <c r="D1072" s="36"/>
      <c r="E1072" s="37"/>
      <c r="F1072" s="36"/>
      <c r="G1072" s="36"/>
      <c r="H1072" s="36"/>
      <c r="I1072" s="36"/>
      <c r="J1072" s="36"/>
      <c r="K1072" s="35"/>
      <c r="L1072" s="35"/>
      <c r="M1072" s="35"/>
      <c r="N1072" s="35"/>
      <c r="O1072" s="35"/>
      <c r="P1072" s="35"/>
      <c r="Q1072" s="35"/>
      <c r="R1072" s="35"/>
      <c r="S1072" s="35"/>
      <c r="T1072" s="35"/>
      <c r="U1072" s="35"/>
      <c r="V1072" s="35"/>
      <c r="W1072" s="35"/>
      <c r="X1072" s="35"/>
      <c r="Y1072" s="35"/>
      <c r="Z1072" s="35"/>
      <c r="AA1072" s="35"/>
      <c r="AB1072" s="35"/>
      <c r="AC1072" s="35"/>
      <c r="AD1072" s="35"/>
      <c r="AE1072" s="35"/>
      <c r="AF1072" s="35"/>
      <c r="AG1072" s="35"/>
      <c r="AH1072" s="35"/>
      <c r="AI1072" s="35"/>
      <c r="AJ1072" s="35"/>
      <c r="AK1072" s="35"/>
      <c r="AL1072" s="35"/>
      <c r="AM1072" s="35"/>
      <c r="AN1072" s="35"/>
    </row>
    <row r="1073" spans="1:40" x14ac:dyDescent="0.25">
      <c r="A1073" s="43"/>
      <c r="B1073" s="36"/>
      <c r="C1073" s="36"/>
      <c r="D1073" s="36"/>
      <c r="E1073" s="37"/>
      <c r="F1073" s="36"/>
      <c r="G1073" s="36"/>
      <c r="H1073" s="36"/>
      <c r="I1073" s="36"/>
      <c r="J1073" s="36"/>
      <c r="K1073" s="35"/>
      <c r="L1073" s="35"/>
      <c r="M1073" s="35"/>
      <c r="N1073" s="35"/>
      <c r="O1073" s="35"/>
      <c r="P1073" s="35"/>
      <c r="Q1073" s="35"/>
      <c r="R1073" s="35"/>
      <c r="S1073" s="35"/>
      <c r="T1073" s="35"/>
      <c r="U1073" s="35"/>
      <c r="V1073" s="35"/>
      <c r="W1073" s="35"/>
      <c r="X1073" s="35"/>
      <c r="Y1073" s="35"/>
      <c r="Z1073" s="35"/>
      <c r="AA1073" s="35"/>
      <c r="AB1073" s="35"/>
      <c r="AC1073" s="35"/>
      <c r="AD1073" s="35"/>
      <c r="AE1073" s="35"/>
      <c r="AF1073" s="35"/>
      <c r="AG1073" s="35"/>
      <c r="AH1073" s="35"/>
      <c r="AI1073" s="35"/>
      <c r="AJ1073" s="35"/>
      <c r="AK1073" s="35"/>
      <c r="AL1073" s="35"/>
      <c r="AM1073" s="35"/>
      <c r="AN1073" s="35"/>
    </row>
    <row r="1074" spans="1:40" x14ac:dyDescent="0.25">
      <c r="A1074" s="43"/>
      <c r="B1074" s="36"/>
      <c r="C1074" s="36"/>
      <c r="D1074" s="36"/>
      <c r="E1074" s="37"/>
      <c r="F1074" s="36"/>
      <c r="G1074" s="36"/>
      <c r="H1074" s="36"/>
      <c r="I1074" s="36"/>
      <c r="J1074" s="36"/>
      <c r="K1074" s="35"/>
      <c r="L1074" s="35"/>
      <c r="M1074" s="35"/>
      <c r="N1074" s="35"/>
      <c r="O1074" s="35"/>
      <c r="P1074" s="35"/>
      <c r="Q1074" s="35"/>
      <c r="R1074" s="35"/>
      <c r="S1074" s="35"/>
      <c r="T1074" s="35"/>
      <c r="U1074" s="35"/>
      <c r="V1074" s="35"/>
      <c r="W1074" s="35"/>
      <c r="X1074" s="35"/>
      <c r="Y1074" s="35"/>
      <c r="Z1074" s="35"/>
      <c r="AA1074" s="35"/>
      <c r="AB1074" s="35"/>
      <c r="AC1074" s="35"/>
      <c r="AD1074" s="35"/>
      <c r="AE1074" s="35"/>
      <c r="AF1074" s="35"/>
      <c r="AG1074" s="35"/>
      <c r="AH1074" s="35"/>
      <c r="AI1074" s="35"/>
      <c r="AJ1074" s="35"/>
      <c r="AK1074" s="35"/>
      <c r="AL1074" s="35"/>
      <c r="AM1074" s="35"/>
      <c r="AN1074" s="35"/>
    </row>
    <row r="1075" spans="1:40" x14ac:dyDescent="0.25">
      <c r="A1075" s="43"/>
      <c r="B1075" s="36"/>
      <c r="C1075" s="36"/>
      <c r="D1075" s="36"/>
      <c r="E1075" s="37"/>
      <c r="F1075" s="36"/>
      <c r="G1075" s="36"/>
      <c r="H1075" s="36"/>
      <c r="I1075" s="36"/>
      <c r="J1075" s="36"/>
      <c r="K1075" s="35"/>
      <c r="L1075" s="35"/>
      <c r="M1075" s="35"/>
      <c r="N1075" s="35"/>
      <c r="O1075" s="35"/>
      <c r="P1075" s="35"/>
      <c r="Q1075" s="35"/>
      <c r="R1075" s="35"/>
      <c r="S1075" s="35"/>
      <c r="T1075" s="35"/>
      <c r="U1075" s="35"/>
      <c r="V1075" s="35"/>
      <c r="W1075" s="35"/>
      <c r="X1075" s="35"/>
      <c r="Y1075" s="35"/>
      <c r="Z1075" s="35"/>
      <c r="AA1075" s="35"/>
      <c r="AB1075" s="35"/>
      <c r="AC1075" s="35"/>
      <c r="AD1075" s="35"/>
      <c r="AE1075" s="35"/>
      <c r="AF1075" s="35"/>
      <c r="AG1075" s="35"/>
      <c r="AH1075" s="35"/>
      <c r="AI1075" s="35"/>
      <c r="AJ1075" s="35"/>
      <c r="AK1075" s="35"/>
      <c r="AL1075" s="35"/>
      <c r="AM1075" s="35"/>
      <c r="AN1075" s="35"/>
    </row>
    <row r="1076" spans="1:40" x14ac:dyDescent="0.25">
      <c r="A1076" s="43"/>
      <c r="B1076" s="36"/>
      <c r="C1076" s="36"/>
      <c r="D1076" s="36"/>
      <c r="E1076" s="37"/>
      <c r="F1076" s="36"/>
      <c r="G1076" s="36"/>
      <c r="H1076" s="36"/>
      <c r="I1076" s="36"/>
      <c r="J1076" s="36"/>
      <c r="K1076" s="35"/>
      <c r="L1076" s="35"/>
      <c r="M1076" s="35"/>
      <c r="N1076" s="35"/>
      <c r="O1076" s="35"/>
      <c r="P1076" s="35"/>
      <c r="Q1076" s="35"/>
      <c r="R1076" s="35"/>
      <c r="S1076" s="35"/>
      <c r="T1076" s="35"/>
      <c r="U1076" s="35"/>
      <c r="V1076" s="35"/>
      <c r="W1076" s="35"/>
      <c r="X1076" s="35"/>
      <c r="Y1076" s="35"/>
      <c r="Z1076" s="35"/>
      <c r="AA1076" s="35"/>
      <c r="AB1076" s="35"/>
      <c r="AC1076" s="35"/>
      <c r="AD1076" s="35"/>
      <c r="AE1076" s="35"/>
      <c r="AF1076" s="35"/>
      <c r="AG1076" s="35"/>
      <c r="AH1076" s="35"/>
      <c r="AI1076" s="35"/>
      <c r="AJ1076" s="35"/>
      <c r="AK1076" s="35"/>
      <c r="AL1076" s="35"/>
      <c r="AM1076" s="35"/>
      <c r="AN1076" s="35"/>
    </row>
    <row r="1077" spans="1:40" x14ac:dyDescent="0.25">
      <c r="A1077" s="43"/>
      <c r="B1077" s="36"/>
      <c r="C1077" s="36"/>
      <c r="D1077" s="36"/>
      <c r="E1077" s="37"/>
      <c r="F1077" s="36"/>
      <c r="G1077" s="36"/>
      <c r="H1077" s="36"/>
      <c r="I1077" s="36"/>
      <c r="J1077" s="36"/>
      <c r="K1077" s="35"/>
      <c r="L1077" s="35"/>
      <c r="M1077" s="35"/>
      <c r="N1077" s="35"/>
      <c r="O1077" s="35"/>
      <c r="P1077" s="35"/>
      <c r="Q1077" s="35"/>
      <c r="R1077" s="35"/>
      <c r="S1077" s="35"/>
      <c r="T1077" s="35"/>
      <c r="U1077" s="35"/>
      <c r="V1077" s="35"/>
      <c r="W1077" s="35"/>
      <c r="X1077" s="35"/>
      <c r="Y1077" s="35"/>
      <c r="Z1077" s="35"/>
      <c r="AA1077" s="35"/>
      <c r="AB1077" s="35"/>
      <c r="AC1077" s="35"/>
      <c r="AD1077" s="35"/>
      <c r="AE1077" s="35"/>
      <c r="AF1077" s="35"/>
      <c r="AG1077" s="35"/>
      <c r="AH1077" s="35"/>
      <c r="AI1077" s="35"/>
      <c r="AJ1077" s="35"/>
      <c r="AK1077" s="35"/>
      <c r="AL1077" s="35"/>
      <c r="AM1077" s="35"/>
      <c r="AN1077" s="35"/>
    </row>
    <row r="1078" spans="1:40" x14ac:dyDescent="0.25">
      <c r="A1078" s="43"/>
      <c r="B1078" s="36"/>
      <c r="C1078" s="36"/>
      <c r="D1078" s="36"/>
      <c r="E1078" s="37"/>
      <c r="F1078" s="36"/>
      <c r="G1078" s="36"/>
      <c r="H1078" s="36"/>
      <c r="I1078" s="36"/>
      <c r="J1078" s="36"/>
      <c r="K1078" s="35"/>
      <c r="L1078" s="35"/>
      <c r="M1078" s="35"/>
      <c r="N1078" s="35"/>
      <c r="O1078" s="35"/>
      <c r="P1078" s="35"/>
      <c r="Q1078" s="35"/>
      <c r="R1078" s="35"/>
      <c r="S1078" s="35"/>
      <c r="T1078" s="35"/>
      <c r="U1078" s="35"/>
      <c r="V1078" s="35"/>
      <c r="W1078" s="35"/>
      <c r="X1078" s="35"/>
      <c r="Y1078" s="35"/>
      <c r="Z1078" s="35"/>
      <c r="AA1078" s="35"/>
      <c r="AB1078" s="35"/>
      <c r="AC1078" s="35"/>
      <c r="AD1078" s="35"/>
      <c r="AE1078" s="35"/>
      <c r="AF1078" s="35"/>
      <c r="AG1078" s="35"/>
      <c r="AH1078" s="35"/>
      <c r="AI1078" s="35"/>
      <c r="AJ1078" s="35"/>
      <c r="AK1078" s="35"/>
      <c r="AL1078" s="35"/>
      <c r="AM1078" s="35"/>
      <c r="AN1078" s="35"/>
    </row>
    <row r="1079" spans="1:40" x14ac:dyDescent="0.25">
      <c r="A1079" s="43"/>
      <c r="B1079" s="36"/>
      <c r="C1079" s="36"/>
      <c r="D1079" s="36"/>
      <c r="E1079" s="37"/>
      <c r="F1079" s="36"/>
      <c r="G1079" s="36"/>
      <c r="H1079" s="36"/>
      <c r="I1079" s="36"/>
      <c r="J1079" s="36"/>
      <c r="K1079" s="35"/>
      <c r="L1079" s="35"/>
      <c r="M1079" s="35"/>
      <c r="N1079" s="35"/>
      <c r="O1079" s="35"/>
      <c r="P1079" s="35"/>
      <c r="Q1079" s="35"/>
      <c r="R1079" s="35"/>
      <c r="S1079" s="35"/>
      <c r="T1079" s="35"/>
      <c r="U1079" s="35"/>
      <c r="V1079" s="35"/>
      <c r="W1079" s="35"/>
      <c r="X1079" s="35"/>
      <c r="Y1079" s="35"/>
      <c r="Z1079" s="35"/>
      <c r="AA1079" s="35"/>
      <c r="AB1079" s="35"/>
      <c r="AC1079" s="35"/>
      <c r="AD1079" s="35"/>
      <c r="AE1079" s="35"/>
      <c r="AF1079" s="35"/>
      <c r="AG1079" s="35"/>
      <c r="AH1079" s="35"/>
      <c r="AI1079" s="35"/>
      <c r="AJ1079" s="35"/>
      <c r="AK1079" s="35"/>
      <c r="AL1079" s="35"/>
      <c r="AM1079" s="35"/>
      <c r="AN1079" s="35"/>
    </row>
    <row r="1080" spans="1:40" x14ac:dyDescent="0.25">
      <c r="A1080" s="43"/>
      <c r="B1080" s="36"/>
      <c r="C1080" s="36"/>
      <c r="D1080" s="36"/>
      <c r="E1080" s="37"/>
      <c r="F1080" s="36"/>
      <c r="G1080" s="36"/>
      <c r="H1080" s="36"/>
      <c r="I1080" s="36"/>
      <c r="J1080" s="36"/>
      <c r="K1080" s="35"/>
      <c r="L1080" s="35"/>
      <c r="M1080" s="35"/>
      <c r="N1080" s="35"/>
      <c r="O1080" s="35"/>
      <c r="P1080" s="35"/>
      <c r="Q1080" s="35"/>
      <c r="R1080" s="35"/>
      <c r="S1080" s="35"/>
      <c r="T1080" s="35"/>
      <c r="U1080" s="35"/>
      <c r="V1080" s="35"/>
      <c r="W1080" s="35"/>
      <c r="X1080" s="35"/>
      <c r="Y1080" s="35"/>
      <c r="Z1080" s="35"/>
      <c r="AA1080" s="35"/>
      <c r="AB1080" s="35"/>
      <c r="AC1080" s="35"/>
      <c r="AD1080" s="35"/>
      <c r="AE1080" s="35"/>
      <c r="AF1080" s="35"/>
      <c r="AG1080" s="35"/>
      <c r="AH1080" s="35"/>
      <c r="AI1080" s="35"/>
      <c r="AJ1080" s="35"/>
      <c r="AK1080" s="35"/>
      <c r="AL1080" s="35"/>
      <c r="AM1080" s="35"/>
      <c r="AN1080" s="35"/>
    </row>
    <row r="1081" spans="1:40" x14ac:dyDescent="0.25">
      <c r="A1081" s="43"/>
      <c r="B1081" s="36"/>
      <c r="C1081" s="36"/>
      <c r="D1081" s="36"/>
      <c r="E1081" s="37"/>
      <c r="F1081" s="36"/>
      <c r="G1081" s="36"/>
      <c r="H1081" s="36"/>
      <c r="I1081" s="36"/>
      <c r="J1081" s="36"/>
      <c r="K1081" s="35"/>
      <c r="L1081" s="35"/>
      <c r="M1081" s="35"/>
      <c r="N1081" s="35"/>
      <c r="O1081" s="35"/>
      <c r="P1081" s="35"/>
      <c r="Q1081" s="35"/>
      <c r="R1081" s="35"/>
      <c r="S1081" s="35"/>
      <c r="T1081" s="35"/>
      <c r="U1081" s="35"/>
      <c r="V1081" s="35"/>
      <c r="W1081" s="35"/>
      <c r="X1081" s="35"/>
      <c r="Y1081" s="35"/>
      <c r="Z1081" s="35"/>
      <c r="AA1081" s="35"/>
      <c r="AB1081" s="35"/>
      <c r="AC1081" s="35"/>
      <c r="AD1081" s="35"/>
      <c r="AE1081" s="35"/>
      <c r="AF1081" s="35"/>
      <c r="AG1081" s="35"/>
      <c r="AH1081" s="35"/>
      <c r="AI1081" s="35"/>
      <c r="AJ1081" s="35"/>
      <c r="AK1081" s="35"/>
      <c r="AL1081" s="35"/>
      <c r="AM1081" s="35"/>
      <c r="AN1081" s="35"/>
    </row>
    <row r="1082" spans="1:40" x14ac:dyDescent="0.25">
      <c r="A1082" s="43"/>
      <c r="B1082" s="36"/>
      <c r="C1082" s="36"/>
      <c r="D1082" s="36"/>
      <c r="E1082" s="37"/>
      <c r="F1082" s="36"/>
      <c r="G1082" s="36"/>
      <c r="H1082" s="36"/>
      <c r="I1082" s="36"/>
      <c r="J1082" s="36"/>
      <c r="K1082" s="35"/>
      <c r="L1082" s="35"/>
      <c r="M1082" s="35"/>
      <c r="N1082" s="35"/>
      <c r="O1082" s="35"/>
      <c r="P1082" s="35"/>
      <c r="Q1082" s="35"/>
      <c r="R1082" s="35"/>
      <c r="S1082" s="35"/>
      <c r="T1082" s="35"/>
      <c r="U1082" s="35"/>
      <c r="V1082" s="35"/>
      <c r="W1082" s="35"/>
      <c r="X1082" s="35"/>
      <c r="Y1082" s="35"/>
      <c r="Z1082" s="35"/>
      <c r="AA1082" s="35"/>
      <c r="AB1082" s="35"/>
      <c r="AC1082" s="35"/>
      <c r="AD1082" s="35"/>
      <c r="AE1082" s="35"/>
      <c r="AF1082" s="35"/>
      <c r="AG1082" s="35"/>
      <c r="AH1082" s="35"/>
      <c r="AI1082" s="35"/>
      <c r="AJ1082" s="35"/>
      <c r="AK1082" s="35"/>
      <c r="AL1082" s="35"/>
      <c r="AM1082" s="35"/>
      <c r="AN1082" s="35"/>
    </row>
    <row r="1083" spans="1:40" x14ac:dyDescent="0.25">
      <c r="A1083" s="43"/>
      <c r="B1083" s="36"/>
      <c r="C1083" s="36"/>
      <c r="D1083" s="36"/>
      <c r="E1083" s="37"/>
      <c r="F1083" s="36"/>
      <c r="G1083" s="36"/>
      <c r="H1083" s="36"/>
      <c r="I1083" s="36"/>
      <c r="J1083" s="36"/>
      <c r="K1083" s="35"/>
      <c r="L1083" s="35"/>
      <c r="M1083" s="35"/>
      <c r="N1083" s="35"/>
      <c r="O1083" s="35"/>
      <c r="P1083" s="35"/>
      <c r="Q1083" s="35"/>
      <c r="R1083" s="35"/>
      <c r="S1083" s="35"/>
      <c r="T1083" s="35"/>
      <c r="U1083" s="35"/>
      <c r="V1083" s="35"/>
      <c r="W1083" s="35"/>
      <c r="X1083" s="35"/>
      <c r="Y1083" s="35"/>
      <c r="Z1083" s="35"/>
      <c r="AA1083" s="35"/>
      <c r="AB1083" s="35"/>
      <c r="AC1083" s="35"/>
      <c r="AD1083" s="35"/>
      <c r="AE1083" s="35"/>
      <c r="AF1083" s="35"/>
      <c r="AG1083" s="35"/>
      <c r="AH1083" s="35"/>
      <c r="AI1083" s="35"/>
      <c r="AJ1083" s="35"/>
      <c r="AK1083" s="35"/>
      <c r="AL1083" s="35"/>
      <c r="AM1083" s="35"/>
      <c r="AN1083" s="35"/>
    </row>
    <row r="1084" spans="1:40" x14ac:dyDescent="0.25">
      <c r="A1084" s="43"/>
      <c r="B1084" s="36"/>
      <c r="C1084" s="36"/>
      <c r="D1084" s="36"/>
      <c r="E1084" s="37"/>
      <c r="F1084" s="36"/>
      <c r="G1084" s="36"/>
      <c r="H1084" s="36"/>
      <c r="I1084" s="36"/>
      <c r="J1084" s="36"/>
      <c r="K1084" s="35"/>
      <c r="L1084" s="35"/>
      <c r="M1084" s="35"/>
      <c r="N1084" s="35"/>
      <c r="O1084" s="35"/>
      <c r="P1084" s="35"/>
      <c r="Q1084" s="35"/>
      <c r="R1084" s="35"/>
      <c r="S1084" s="35"/>
      <c r="T1084" s="35"/>
      <c r="U1084" s="35"/>
      <c r="V1084" s="35"/>
      <c r="W1084" s="35"/>
      <c r="X1084" s="35"/>
      <c r="Y1084" s="35"/>
      <c r="Z1084" s="35"/>
      <c r="AA1084" s="35"/>
      <c r="AB1084" s="35"/>
      <c r="AC1084" s="35"/>
      <c r="AD1084" s="35"/>
      <c r="AE1084" s="35"/>
      <c r="AF1084" s="35"/>
      <c r="AG1084" s="35"/>
      <c r="AH1084" s="35"/>
      <c r="AI1084" s="35"/>
      <c r="AJ1084" s="35"/>
      <c r="AK1084" s="35"/>
      <c r="AL1084" s="35"/>
      <c r="AM1084" s="35"/>
      <c r="AN1084" s="35"/>
    </row>
    <row r="1085" spans="1:40" x14ac:dyDescent="0.25">
      <c r="A1085" s="43"/>
      <c r="B1085" s="36"/>
      <c r="C1085" s="36"/>
      <c r="D1085" s="36"/>
      <c r="E1085" s="37"/>
      <c r="F1085" s="36"/>
      <c r="G1085" s="36"/>
      <c r="H1085" s="36"/>
      <c r="I1085" s="36"/>
      <c r="J1085" s="36"/>
      <c r="K1085" s="35"/>
      <c r="L1085" s="35"/>
      <c r="M1085" s="35"/>
      <c r="N1085" s="35"/>
      <c r="O1085" s="35"/>
      <c r="P1085" s="35"/>
      <c r="Q1085" s="35"/>
      <c r="R1085" s="35"/>
      <c r="S1085" s="35"/>
      <c r="T1085" s="35"/>
      <c r="U1085" s="35"/>
      <c r="V1085" s="35"/>
      <c r="W1085" s="35"/>
      <c r="X1085" s="35"/>
      <c r="Y1085" s="35"/>
      <c r="Z1085" s="35"/>
      <c r="AA1085" s="35"/>
      <c r="AB1085" s="35"/>
      <c r="AC1085" s="35"/>
      <c r="AD1085" s="35"/>
      <c r="AE1085" s="35"/>
      <c r="AF1085" s="35"/>
      <c r="AG1085" s="35"/>
      <c r="AH1085" s="35"/>
      <c r="AI1085" s="35"/>
      <c r="AJ1085" s="35"/>
      <c r="AK1085" s="35"/>
      <c r="AL1085" s="35"/>
      <c r="AM1085" s="35"/>
      <c r="AN1085" s="35"/>
    </row>
    <row r="1086" spans="1:40" x14ac:dyDescent="0.25">
      <c r="A1086" s="43"/>
      <c r="B1086" s="36"/>
      <c r="C1086" s="36"/>
      <c r="D1086" s="36"/>
      <c r="E1086" s="37"/>
      <c r="F1086" s="36"/>
      <c r="G1086" s="36"/>
      <c r="H1086" s="36"/>
      <c r="I1086" s="36"/>
      <c r="J1086" s="36"/>
      <c r="K1086" s="35"/>
      <c r="L1086" s="35"/>
      <c r="M1086" s="35"/>
      <c r="N1086" s="35"/>
      <c r="O1086" s="35"/>
      <c r="P1086" s="35"/>
      <c r="Q1086" s="35"/>
      <c r="R1086" s="35"/>
      <c r="S1086" s="35"/>
      <c r="T1086" s="35"/>
      <c r="U1086" s="35"/>
      <c r="V1086" s="35"/>
      <c r="W1086" s="35"/>
      <c r="X1086" s="35"/>
      <c r="Y1086" s="35"/>
      <c r="Z1086" s="35"/>
      <c r="AA1086" s="35"/>
      <c r="AB1086" s="35"/>
      <c r="AC1086" s="35"/>
      <c r="AD1086" s="35"/>
      <c r="AE1086" s="35"/>
      <c r="AF1086" s="35"/>
      <c r="AG1086" s="35"/>
      <c r="AH1086" s="35"/>
      <c r="AI1086" s="35"/>
      <c r="AJ1086" s="35"/>
      <c r="AK1086" s="35"/>
      <c r="AL1086" s="35"/>
      <c r="AM1086" s="35"/>
      <c r="AN1086" s="35"/>
    </row>
    <row r="1087" spans="1:40" x14ac:dyDescent="0.25">
      <c r="A1087" s="43"/>
      <c r="B1087" s="36"/>
      <c r="C1087" s="36"/>
      <c r="D1087" s="36"/>
      <c r="E1087" s="37"/>
      <c r="F1087" s="36"/>
      <c r="G1087" s="36"/>
      <c r="H1087" s="36"/>
      <c r="I1087" s="36"/>
      <c r="J1087" s="36"/>
      <c r="K1087" s="35"/>
      <c r="L1087" s="35"/>
      <c r="M1087" s="35"/>
      <c r="N1087" s="35"/>
      <c r="O1087" s="35"/>
      <c r="P1087" s="35"/>
      <c r="Q1087" s="35"/>
      <c r="R1087" s="35"/>
      <c r="S1087" s="35"/>
      <c r="T1087" s="35"/>
      <c r="U1087" s="35"/>
      <c r="V1087" s="35"/>
      <c r="W1087" s="35"/>
      <c r="X1087" s="35"/>
      <c r="Y1087" s="35"/>
      <c r="Z1087" s="35"/>
      <c r="AA1087" s="35"/>
      <c r="AB1087" s="35"/>
      <c r="AC1087" s="35"/>
      <c r="AD1087" s="35"/>
      <c r="AE1087" s="35"/>
      <c r="AF1087" s="35"/>
      <c r="AG1087" s="35"/>
      <c r="AH1087" s="35"/>
      <c r="AI1087" s="35"/>
      <c r="AJ1087" s="35"/>
      <c r="AK1087" s="35"/>
      <c r="AL1087" s="35"/>
      <c r="AM1087" s="35"/>
      <c r="AN1087" s="35"/>
    </row>
    <row r="1088" spans="1:40" x14ac:dyDescent="0.25">
      <c r="A1088" s="43"/>
      <c r="B1088" s="36"/>
      <c r="C1088" s="36"/>
      <c r="D1088" s="36"/>
      <c r="E1088" s="37"/>
      <c r="F1088" s="36"/>
      <c r="G1088" s="36"/>
      <c r="H1088" s="36"/>
      <c r="I1088" s="36"/>
      <c r="J1088" s="36"/>
      <c r="K1088" s="35"/>
      <c r="L1088" s="35"/>
      <c r="M1088" s="35"/>
      <c r="N1088" s="35"/>
      <c r="O1088" s="35"/>
      <c r="P1088" s="35"/>
      <c r="Q1088" s="35"/>
      <c r="R1088" s="35"/>
      <c r="S1088" s="35"/>
      <c r="T1088" s="35"/>
      <c r="U1088" s="35"/>
      <c r="V1088" s="35"/>
      <c r="W1088" s="35"/>
      <c r="X1088" s="35"/>
      <c r="Y1088" s="35"/>
      <c r="Z1088" s="35"/>
      <c r="AA1088" s="35"/>
      <c r="AB1088" s="35"/>
      <c r="AC1088" s="35"/>
      <c r="AD1088" s="35"/>
      <c r="AE1088" s="35"/>
      <c r="AF1088" s="35"/>
      <c r="AG1088" s="35"/>
      <c r="AH1088" s="35"/>
      <c r="AI1088" s="35"/>
      <c r="AJ1088" s="35"/>
      <c r="AK1088" s="35"/>
      <c r="AL1088" s="35"/>
      <c r="AM1088" s="35"/>
      <c r="AN1088" s="35"/>
    </row>
    <row r="1089" spans="1:40" x14ac:dyDescent="0.25">
      <c r="A1089" s="43"/>
      <c r="B1089" s="36"/>
      <c r="C1089" s="36"/>
      <c r="D1089" s="36"/>
      <c r="E1089" s="37"/>
      <c r="F1089" s="36"/>
      <c r="G1089" s="36"/>
      <c r="H1089" s="36"/>
      <c r="I1089" s="36"/>
      <c r="J1089" s="36"/>
      <c r="K1089" s="35"/>
      <c r="L1089" s="35"/>
      <c r="M1089" s="35"/>
      <c r="N1089" s="35"/>
      <c r="O1089" s="35"/>
      <c r="P1089" s="35"/>
      <c r="Q1089" s="35"/>
      <c r="R1089" s="35"/>
      <c r="S1089" s="35"/>
      <c r="T1089" s="35"/>
      <c r="U1089" s="35"/>
      <c r="V1089" s="35"/>
      <c r="W1089" s="35"/>
      <c r="X1089" s="35"/>
      <c r="Y1089" s="35"/>
      <c r="Z1089" s="35"/>
      <c r="AA1089" s="35"/>
      <c r="AB1089" s="35"/>
      <c r="AC1089" s="35"/>
      <c r="AD1089" s="35"/>
      <c r="AE1089" s="35"/>
      <c r="AF1089" s="35"/>
      <c r="AG1089" s="35"/>
      <c r="AH1089" s="35"/>
      <c r="AI1089" s="35"/>
      <c r="AJ1089" s="35"/>
      <c r="AK1089" s="35"/>
      <c r="AL1089" s="35"/>
      <c r="AM1089" s="35"/>
      <c r="AN1089" s="35"/>
    </row>
    <row r="1090" spans="1:40" x14ac:dyDescent="0.25">
      <c r="A1090" s="43"/>
      <c r="B1090" s="36"/>
      <c r="C1090" s="36"/>
      <c r="D1090" s="36"/>
      <c r="E1090" s="37"/>
      <c r="F1090" s="36"/>
      <c r="G1090" s="36"/>
      <c r="H1090" s="36"/>
      <c r="I1090" s="36"/>
      <c r="J1090" s="36"/>
      <c r="K1090" s="35"/>
      <c r="L1090" s="35"/>
      <c r="M1090" s="35"/>
      <c r="N1090" s="35"/>
      <c r="O1090" s="35"/>
      <c r="P1090" s="35"/>
      <c r="Q1090" s="35"/>
      <c r="R1090" s="35"/>
      <c r="S1090" s="35"/>
      <c r="T1090" s="35"/>
      <c r="U1090" s="35"/>
      <c r="V1090" s="35"/>
      <c r="W1090" s="35"/>
      <c r="X1090" s="35"/>
      <c r="Y1090" s="35"/>
      <c r="Z1090" s="35"/>
      <c r="AA1090" s="35"/>
      <c r="AB1090" s="35"/>
      <c r="AC1090" s="35"/>
      <c r="AD1090" s="35"/>
      <c r="AE1090" s="35"/>
      <c r="AF1090" s="35"/>
      <c r="AG1090" s="35"/>
      <c r="AH1090" s="35"/>
      <c r="AI1090" s="35"/>
      <c r="AJ1090" s="35"/>
      <c r="AK1090" s="35"/>
      <c r="AL1090" s="35"/>
      <c r="AM1090" s="35"/>
      <c r="AN1090" s="35"/>
    </row>
    <row r="1091" spans="1:40" x14ac:dyDescent="0.25">
      <c r="A1091" s="43"/>
      <c r="B1091" s="36"/>
      <c r="C1091" s="36"/>
      <c r="D1091" s="36"/>
      <c r="E1091" s="37"/>
      <c r="F1091" s="36"/>
      <c r="G1091" s="36"/>
      <c r="H1091" s="36"/>
      <c r="I1091" s="36"/>
      <c r="J1091" s="36"/>
      <c r="K1091" s="35"/>
      <c r="L1091" s="35"/>
      <c r="M1091" s="35"/>
      <c r="N1091" s="35"/>
      <c r="O1091" s="35"/>
      <c r="P1091" s="35"/>
      <c r="Q1091" s="35"/>
      <c r="R1091" s="35"/>
      <c r="S1091" s="35"/>
      <c r="T1091" s="35"/>
      <c r="U1091" s="35"/>
      <c r="V1091" s="35"/>
      <c r="W1091" s="35"/>
      <c r="X1091" s="35"/>
      <c r="Y1091" s="35"/>
      <c r="Z1091" s="35"/>
      <c r="AA1091" s="35"/>
      <c r="AB1091" s="35"/>
      <c r="AC1091" s="35"/>
      <c r="AD1091" s="35"/>
      <c r="AE1091" s="35"/>
      <c r="AF1091" s="35"/>
      <c r="AG1091" s="35"/>
      <c r="AH1091" s="35"/>
      <c r="AI1091" s="35"/>
      <c r="AJ1091" s="35"/>
      <c r="AK1091" s="35"/>
      <c r="AL1091" s="35"/>
      <c r="AM1091" s="35"/>
      <c r="AN1091" s="35"/>
    </row>
    <row r="1092" spans="1:40" x14ac:dyDescent="0.25">
      <c r="A1092" s="43"/>
      <c r="B1092" s="36"/>
      <c r="C1092" s="36"/>
      <c r="D1092" s="36"/>
      <c r="E1092" s="37"/>
      <c r="F1092" s="36"/>
      <c r="G1092" s="36"/>
      <c r="H1092" s="36"/>
      <c r="I1092" s="36"/>
      <c r="J1092" s="36"/>
      <c r="K1092" s="35"/>
      <c r="L1092" s="35"/>
      <c r="M1092" s="35"/>
      <c r="N1092" s="35"/>
      <c r="O1092" s="35"/>
      <c r="P1092" s="35"/>
      <c r="Q1092" s="35"/>
      <c r="R1092" s="35"/>
      <c r="S1092" s="35"/>
      <c r="T1092" s="35"/>
      <c r="U1092" s="35"/>
      <c r="V1092" s="35"/>
      <c r="W1092" s="35"/>
      <c r="X1092" s="35"/>
      <c r="Y1092" s="35"/>
      <c r="Z1092" s="35"/>
      <c r="AA1092" s="35"/>
      <c r="AB1092" s="35"/>
      <c r="AC1092" s="35"/>
      <c r="AD1092" s="35"/>
      <c r="AE1092" s="35"/>
      <c r="AF1092" s="35"/>
      <c r="AG1092" s="35"/>
      <c r="AH1092" s="35"/>
      <c r="AI1092" s="35"/>
      <c r="AJ1092" s="35"/>
      <c r="AK1092" s="35"/>
      <c r="AL1092" s="35"/>
      <c r="AM1092" s="35"/>
      <c r="AN1092" s="35"/>
    </row>
    <row r="1093" spans="1:40" x14ac:dyDescent="0.25">
      <c r="A1093" s="43"/>
      <c r="B1093" s="36"/>
      <c r="C1093" s="36"/>
      <c r="D1093" s="36"/>
      <c r="E1093" s="37"/>
      <c r="F1093" s="36"/>
      <c r="G1093" s="36"/>
      <c r="H1093" s="36"/>
      <c r="I1093" s="36"/>
      <c r="J1093" s="36"/>
      <c r="K1093" s="35"/>
      <c r="L1093" s="35"/>
      <c r="M1093" s="35"/>
      <c r="N1093" s="35"/>
      <c r="O1093" s="35"/>
      <c r="P1093" s="35"/>
      <c r="Q1093" s="35"/>
      <c r="R1093" s="35"/>
      <c r="S1093" s="35"/>
      <c r="T1093" s="35"/>
      <c r="U1093" s="35"/>
      <c r="V1093" s="35"/>
      <c r="W1093" s="35"/>
      <c r="X1093" s="35"/>
      <c r="Y1093" s="35"/>
      <c r="Z1093" s="35"/>
      <c r="AA1093" s="35"/>
      <c r="AB1093" s="35"/>
      <c r="AC1093" s="35"/>
      <c r="AD1093" s="35"/>
      <c r="AE1093" s="35"/>
      <c r="AF1093" s="35"/>
      <c r="AG1093" s="35"/>
      <c r="AH1093" s="35"/>
      <c r="AI1093" s="35"/>
      <c r="AJ1093" s="35"/>
      <c r="AK1093" s="35"/>
      <c r="AL1093" s="35"/>
      <c r="AM1093" s="35"/>
      <c r="AN1093" s="35"/>
    </row>
    <row r="1094" spans="1:40" x14ac:dyDescent="0.25">
      <c r="A1094" s="43"/>
      <c r="B1094" s="36"/>
      <c r="C1094" s="36"/>
      <c r="D1094" s="36"/>
      <c r="E1094" s="37"/>
      <c r="F1094" s="36"/>
      <c r="G1094" s="36"/>
      <c r="H1094" s="36"/>
      <c r="I1094" s="36"/>
      <c r="J1094" s="36"/>
      <c r="K1094" s="35"/>
      <c r="L1094" s="35"/>
      <c r="M1094" s="35"/>
      <c r="N1094" s="35"/>
      <c r="O1094" s="35"/>
      <c r="P1094" s="35"/>
      <c r="Q1094" s="35"/>
      <c r="R1094" s="35"/>
      <c r="S1094" s="35"/>
      <c r="T1094" s="35"/>
      <c r="U1094" s="35"/>
      <c r="V1094" s="35"/>
      <c r="W1094" s="35"/>
      <c r="X1094" s="35"/>
      <c r="Y1094" s="35"/>
      <c r="Z1094" s="35"/>
      <c r="AA1094" s="35"/>
      <c r="AB1094" s="35"/>
      <c r="AC1094" s="35"/>
      <c r="AD1094" s="35"/>
      <c r="AE1094" s="35"/>
      <c r="AF1094" s="35"/>
      <c r="AG1094" s="35"/>
      <c r="AH1094" s="35"/>
      <c r="AI1094" s="35"/>
      <c r="AJ1094" s="35"/>
      <c r="AK1094" s="35"/>
      <c r="AL1094" s="35"/>
      <c r="AM1094" s="35"/>
      <c r="AN1094" s="35"/>
    </row>
    <row r="1095" spans="1:40" x14ac:dyDescent="0.25">
      <c r="A1095" s="43"/>
      <c r="B1095" s="36"/>
      <c r="C1095" s="36"/>
      <c r="D1095" s="36"/>
      <c r="E1095" s="37"/>
      <c r="F1095" s="36"/>
      <c r="G1095" s="36"/>
      <c r="H1095" s="36"/>
      <c r="I1095" s="36"/>
      <c r="J1095" s="36"/>
      <c r="K1095" s="35"/>
      <c r="L1095" s="35"/>
      <c r="M1095" s="35"/>
      <c r="N1095" s="35"/>
      <c r="O1095" s="35"/>
      <c r="P1095" s="35"/>
      <c r="Q1095" s="35"/>
      <c r="R1095" s="35"/>
      <c r="S1095" s="35"/>
      <c r="T1095" s="35"/>
      <c r="U1095" s="35"/>
      <c r="V1095" s="35"/>
      <c r="W1095" s="35"/>
      <c r="X1095" s="35"/>
      <c r="Y1095" s="35"/>
      <c r="Z1095" s="35"/>
      <c r="AA1095" s="35"/>
      <c r="AB1095" s="35"/>
      <c r="AC1095" s="35"/>
      <c r="AD1095" s="35"/>
      <c r="AE1095" s="35"/>
      <c r="AF1095" s="35"/>
      <c r="AG1095" s="35"/>
      <c r="AH1095" s="35"/>
      <c r="AI1095" s="35"/>
      <c r="AJ1095" s="35"/>
      <c r="AK1095" s="35"/>
      <c r="AL1095" s="35"/>
      <c r="AM1095" s="35"/>
      <c r="AN1095" s="35"/>
    </row>
    <row r="1096" spans="1:40" x14ac:dyDescent="0.25">
      <c r="A1096" s="43"/>
      <c r="B1096" s="36"/>
      <c r="C1096" s="36"/>
      <c r="D1096" s="36"/>
      <c r="E1096" s="37"/>
      <c r="F1096" s="36"/>
      <c r="G1096" s="36"/>
      <c r="H1096" s="36"/>
      <c r="I1096" s="36"/>
      <c r="J1096" s="36"/>
      <c r="K1096" s="35"/>
      <c r="L1096" s="35"/>
      <c r="M1096" s="35"/>
      <c r="N1096" s="35"/>
      <c r="O1096" s="35"/>
      <c r="P1096" s="35"/>
      <c r="Q1096" s="35"/>
      <c r="R1096" s="35"/>
      <c r="S1096" s="35"/>
      <c r="T1096" s="35"/>
      <c r="U1096" s="35"/>
      <c r="V1096" s="35"/>
      <c r="W1096" s="35"/>
      <c r="X1096" s="35"/>
      <c r="Y1096" s="35"/>
      <c r="Z1096" s="35"/>
      <c r="AA1096" s="35"/>
      <c r="AB1096" s="35"/>
      <c r="AC1096" s="35"/>
      <c r="AD1096" s="35"/>
      <c r="AE1096" s="35"/>
      <c r="AF1096" s="35"/>
      <c r="AG1096" s="35"/>
      <c r="AH1096" s="35"/>
      <c r="AI1096" s="35"/>
      <c r="AJ1096" s="35"/>
      <c r="AK1096" s="35"/>
      <c r="AL1096" s="35"/>
      <c r="AM1096" s="35"/>
      <c r="AN1096" s="35"/>
    </row>
    <row r="1097" spans="1:40" x14ac:dyDescent="0.25">
      <c r="A1097" s="43"/>
      <c r="B1097" s="36"/>
      <c r="C1097" s="36"/>
      <c r="D1097" s="36"/>
      <c r="E1097" s="37"/>
      <c r="F1097" s="36"/>
      <c r="G1097" s="36"/>
      <c r="H1097" s="36"/>
      <c r="I1097" s="36"/>
      <c r="J1097" s="36"/>
      <c r="K1097" s="35"/>
      <c r="L1097" s="35"/>
      <c r="M1097" s="35"/>
      <c r="N1097" s="35"/>
      <c r="O1097" s="35"/>
      <c r="P1097" s="35"/>
      <c r="Q1097" s="35"/>
      <c r="R1097" s="35"/>
      <c r="S1097" s="35"/>
      <c r="T1097" s="35"/>
      <c r="U1097" s="35"/>
      <c r="V1097" s="35"/>
      <c r="W1097" s="35"/>
      <c r="X1097" s="35"/>
      <c r="Y1097" s="35"/>
      <c r="Z1097" s="35"/>
      <c r="AA1097" s="35"/>
      <c r="AB1097" s="35"/>
      <c r="AC1097" s="35"/>
      <c r="AD1097" s="35"/>
      <c r="AE1097" s="35"/>
      <c r="AF1097" s="35"/>
      <c r="AG1097" s="35"/>
      <c r="AH1097" s="35"/>
      <c r="AI1097" s="35"/>
      <c r="AJ1097" s="35"/>
      <c r="AK1097" s="35"/>
      <c r="AL1097" s="35"/>
      <c r="AM1097" s="35"/>
      <c r="AN1097" s="35"/>
    </row>
    <row r="1098" spans="1:40" x14ac:dyDescent="0.25">
      <c r="A1098" s="43"/>
      <c r="B1098" s="36"/>
      <c r="C1098" s="36"/>
      <c r="D1098" s="36"/>
      <c r="E1098" s="37"/>
      <c r="F1098" s="36"/>
      <c r="G1098" s="36"/>
      <c r="H1098" s="36"/>
      <c r="I1098" s="36"/>
      <c r="J1098" s="36"/>
      <c r="K1098" s="35"/>
      <c r="L1098" s="35"/>
      <c r="M1098" s="35"/>
      <c r="N1098" s="35"/>
      <c r="O1098" s="35"/>
      <c r="P1098" s="35"/>
      <c r="Q1098" s="35"/>
      <c r="R1098" s="35"/>
      <c r="S1098" s="35"/>
      <c r="T1098" s="35"/>
      <c r="U1098" s="35"/>
      <c r="V1098" s="35"/>
      <c r="W1098" s="35"/>
      <c r="X1098" s="35"/>
      <c r="Y1098" s="35"/>
      <c r="Z1098" s="35"/>
      <c r="AA1098" s="35"/>
      <c r="AB1098" s="35"/>
      <c r="AC1098" s="35"/>
      <c r="AD1098" s="35"/>
      <c r="AE1098" s="35"/>
      <c r="AF1098" s="35"/>
      <c r="AG1098" s="35"/>
      <c r="AH1098" s="35"/>
      <c r="AI1098" s="35"/>
      <c r="AJ1098" s="35"/>
      <c r="AK1098" s="35"/>
      <c r="AL1098" s="35"/>
      <c r="AM1098" s="35"/>
      <c r="AN1098" s="35"/>
    </row>
    <row r="1099" spans="1:40" x14ac:dyDescent="0.25">
      <c r="A1099" s="43"/>
      <c r="B1099" s="36"/>
      <c r="C1099" s="36"/>
      <c r="D1099" s="36"/>
      <c r="E1099" s="37"/>
      <c r="F1099" s="36"/>
      <c r="G1099" s="36"/>
      <c r="H1099" s="36"/>
      <c r="I1099" s="36"/>
      <c r="J1099" s="36"/>
      <c r="K1099" s="35"/>
      <c r="L1099" s="35"/>
      <c r="M1099" s="35"/>
      <c r="N1099" s="35"/>
      <c r="O1099" s="35"/>
      <c r="P1099" s="35"/>
      <c r="Q1099" s="35"/>
      <c r="R1099" s="35"/>
      <c r="S1099" s="35"/>
      <c r="T1099" s="35"/>
      <c r="U1099" s="35"/>
      <c r="V1099" s="35"/>
      <c r="W1099" s="35"/>
      <c r="X1099" s="35"/>
      <c r="Y1099" s="35"/>
      <c r="Z1099" s="35"/>
      <c r="AA1099" s="35"/>
      <c r="AB1099" s="35"/>
      <c r="AC1099" s="35"/>
      <c r="AD1099" s="35"/>
      <c r="AE1099" s="35"/>
      <c r="AF1099" s="35"/>
      <c r="AG1099" s="35"/>
      <c r="AH1099" s="35"/>
      <c r="AI1099" s="35"/>
      <c r="AJ1099" s="35"/>
      <c r="AK1099" s="35"/>
      <c r="AL1099" s="35"/>
      <c r="AM1099" s="35"/>
      <c r="AN1099" s="35"/>
    </row>
    <row r="1100" spans="1:40" x14ac:dyDescent="0.25">
      <c r="A1100" s="43"/>
      <c r="B1100" s="36"/>
      <c r="C1100" s="36"/>
      <c r="D1100" s="36"/>
      <c r="E1100" s="37"/>
      <c r="F1100" s="36"/>
      <c r="G1100" s="36"/>
      <c r="H1100" s="36"/>
      <c r="I1100" s="36"/>
      <c r="J1100" s="36"/>
      <c r="K1100" s="35"/>
      <c r="L1100" s="35"/>
      <c r="M1100" s="35"/>
      <c r="N1100" s="35"/>
      <c r="O1100" s="35"/>
      <c r="P1100" s="35"/>
      <c r="Q1100" s="35"/>
      <c r="R1100" s="35"/>
      <c r="S1100" s="35"/>
      <c r="T1100" s="35"/>
      <c r="U1100" s="35"/>
      <c r="V1100" s="35"/>
      <c r="W1100" s="35"/>
      <c r="X1100" s="35"/>
      <c r="Y1100" s="35"/>
      <c r="Z1100" s="35"/>
      <c r="AA1100" s="35"/>
      <c r="AB1100" s="35"/>
      <c r="AC1100" s="35"/>
      <c r="AD1100" s="35"/>
      <c r="AE1100" s="35"/>
      <c r="AF1100" s="35"/>
      <c r="AG1100" s="35"/>
      <c r="AH1100" s="35"/>
      <c r="AI1100" s="35"/>
      <c r="AJ1100" s="35"/>
      <c r="AK1100" s="35"/>
      <c r="AL1100" s="35"/>
      <c r="AM1100" s="35"/>
      <c r="AN1100" s="35"/>
    </row>
    <row r="1101" spans="1:40" x14ac:dyDescent="0.25">
      <c r="A1101" s="43"/>
      <c r="B1101" s="36"/>
      <c r="C1101" s="36"/>
      <c r="D1101" s="36"/>
      <c r="E1101" s="37"/>
      <c r="F1101" s="36"/>
      <c r="G1101" s="36"/>
      <c r="H1101" s="36"/>
      <c r="I1101" s="36"/>
      <c r="J1101" s="36"/>
      <c r="K1101" s="35"/>
      <c r="L1101" s="35"/>
      <c r="M1101" s="35"/>
      <c r="N1101" s="35"/>
      <c r="O1101" s="35"/>
      <c r="P1101" s="35"/>
      <c r="Q1101" s="35"/>
      <c r="R1101" s="35"/>
      <c r="S1101" s="35"/>
      <c r="T1101" s="35"/>
      <c r="U1101" s="35"/>
      <c r="V1101" s="35"/>
      <c r="W1101" s="35"/>
      <c r="X1101" s="35"/>
      <c r="Y1101" s="35"/>
      <c r="Z1101" s="35"/>
      <c r="AA1101" s="35"/>
      <c r="AB1101" s="35"/>
      <c r="AC1101" s="35"/>
      <c r="AD1101" s="35"/>
      <c r="AE1101" s="35"/>
      <c r="AF1101" s="35"/>
      <c r="AG1101" s="35"/>
      <c r="AH1101" s="35"/>
      <c r="AI1101" s="35"/>
      <c r="AJ1101" s="35"/>
      <c r="AK1101" s="35"/>
      <c r="AL1101" s="35"/>
      <c r="AM1101" s="35"/>
      <c r="AN1101" s="35"/>
    </row>
    <row r="1102" spans="1:40" x14ac:dyDescent="0.25">
      <c r="A1102" s="43"/>
      <c r="B1102" s="36"/>
      <c r="C1102" s="36"/>
      <c r="D1102" s="36"/>
      <c r="E1102" s="37"/>
      <c r="F1102" s="36"/>
      <c r="G1102" s="36"/>
      <c r="H1102" s="36"/>
      <c r="I1102" s="36"/>
      <c r="J1102" s="36"/>
      <c r="K1102" s="35"/>
      <c r="L1102" s="35"/>
      <c r="M1102" s="35"/>
      <c r="N1102" s="35"/>
      <c r="O1102" s="35"/>
      <c r="P1102" s="35"/>
      <c r="Q1102" s="35"/>
      <c r="R1102" s="35"/>
      <c r="S1102" s="35"/>
      <c r="T1102" s="35"/>
      <c r="U1102" s="35"/>
      <c r="V1102" s="35"/>
      <c r="W1102" s="35"/>
      <c r="X1102" s="35"/>
      <c r="Y1102" s="35"/>
      <c r="Z1102" s="35"/>
      <c r="AA1102" s="35"/>
      <c r="AB1102" s="35"/>
      <c r="AC1102" s="35"/>
      <c r="AD1102" s="35"/>
      <c r="AE1102" s="35"/>
      <c r="AF1102" s="35"/>
      <c r="AG1102" s="35"/>
      <c r="AH1102" s="35"/>
      <c r="AI1102" s="35"/>
      <c r="AJ1102" s="35"/>
      <c r="AK1102" s="35"/>
      <c r="AL1102" s="35"/>
      <c r="AM1102" s="35"/>
      <c r="AN1102" s="35"/>
    </row>
    <row r="1103" spans="1:40" x14ac:dyDescent="0.25">
      <c r="A1103" s="43"/>
      <c r="B1103" s="36"/>
      <c r="C1103" s="36"/>
      <c r="D1103" s="36"/>
      <c r="E1103" s="37"/>
      <c r="F1103" s="36"/>
      <c r="G1103" s="36"/>
      <c r="H1103" s="36"/>
      <c r="I1103" s="36"/>
      <c r="J1103" s="36"/>
      <c r="K1103" s="35"/>
      <c r="L1103" s="35"/>
      <c r="M1103" s="35"/>
      <c r="N1103" s="35"/>
      <c r="O1103" s="35"/>
      <c r="P1103" s="35"/>
      <c r="Q1103" s="35"/>
      <c r="R1103" s="35"/>
      <c r="S1103" s="35"/>
      <c r="T1103" s="35"/>
      <c r="U1103" s="35"/>
      <c r="V1103" s="35"/>
      <c r="W1103" s="35"/>
      <c r="X1103" s="35"/>
      <c r="Y1103" s="35"/>
      <c r="Z1103" s="35"/>
      <c r="AA1103" s="35"/>
      <c r="AB1103" s="35"/>
      <c r="AC1103" s="35"/>
      <c r="AD1103" s="35"/>
      <c r="AE1103" s="35"/>
      <c r="AF1103" s="35"/>
      <c r="AG1103" s="35"/>
      <c r="AH1103" s="35"/>
      <c r="AI1103" s="35"/>
      <c r="AJ1103" s="35"/>
      <c r="AK1103" s="35"/>
      <c r="AL1103" s="35"/>
      <c r="AM1103" s="35"/>
      <c r="AN1103" s="35"/>
    </row>
    <row r="1104" spans="1:40" x14ac:dyDescent="0.25">
      <c r="A1104" s="43"/>
      <c r="B1104" s="36"/>
      <c r="C1104" s="36"/>
      <c r="D1104" s="36"/>
      <c r="E1104" s="37"/>
      <c r="F1104" s="36"/>
      <c r="G1104" s="36"/>
      <c r="H1104" s="36"/>
      <c r="I1104" s="36"/>
      <c r="J1104" s="36"/>
      <c r="K1104" s="35"/>
      <c r="L1104" s="35"/>
      <c r="M1104" s="35"/>
      <c r="N1104" s="35"/>
      <c r="O1104" s="35"/>
      <c r="P1104" s="35"/>
      <c r="Q1104" s="35"/>
      <c r="R1104" s="35"/>
      <c r="S1104" s="35"/>
      <c r="T1104" s="35"/>
      <c r="U1104" s="35"/>
      <c r="V1104" s="35"/>
      <c r="W1104" s="35"/>
      <c r="X1104" s="35"/>
      <c r="Y1104" s="35"/>
      <c r="Z1104" s="35"/>
      <c r="AA1104" s="35"/>
      <c r="AB1104" s="35"/>
      <c r="AC1104" s="35"/>
      <c r="AD1104" s="35"/>
      <c r="AE1104" s="35"/>
      <c r="AF1104" s="35"/>
      <c r="AG1104" s="35"/>
      <c r="AH1104" s="35"/>
      <c r="AI1104" s="35"/>
      <c r="AJ1104" s="35"/>
      <c r="AK1104" s="35"/>
      <c r="AL1104" s="35"/>
      <c r="AM1104" s="35"/>
      <c r="AN1104" s="35"/>
    </row>
    <row r="1105" spans="1:40" x14ac:dyDescent="0.25">
      <c r="A1105" s="43"/>
      <c r="B1105" s="36"/>
      <c r="C1105" s="36"/>
      <c r="D1105" s="36"/>
      <c r="E1105" s="37"/>
      <c r="F1105" s="36"/>
      <c r="G1105" s="36"/>
      <c r="H1105" s="36"/>
      <c r="I1105" s="36"/>
      <c r="J1105" s="36"/>
      <c r="K1105" s="35"/>
      <c r="L1105" s="35"/>
      <c r="M1105" s="35"/>
      <c r="N1105" s="35"/>
      <c r="O1105" s="35"/>
      <c r="P1105" s="35"/>
      <c r="Q1105" s="35"/>
      <c r="R1105" s="35"/>
      <c r="S1105" s="35"/>
      <c r="T1105" s="35"/>
      <c r="U1105" s="35"/>
      <c r="V1105" s="35"/>
      <c r="W1105" s="35"/>
      <c r="X1105" s="35"/>
      <c r="Y1105" s="35"/>
      <c r="Z1105" s="35"/>
      <c r="AA1105" s="35"/>
      <c r="AB1105" s="35"/>
      <c r="AC1105" s="35"/>
      <c r="AD1105" s="35"/>
      <c r="AE1105" s="35"/>
      <c r="AF1105" s="35"/>
      <c r="AG1105" s="35"/>
      <c r="AH1105" s="35"/>
      <c r="AI1105" s="35"/>
      <c r="AJ1105" s="35"/>
      <c r="AK1105" s="35"/>
      <c r="AL1105" s="35"/>
      <c r="AM1105" s="35"/>
      <c r="AN1105" s="35"/>
    </row>
    <row r="1106" spans="1:40" x14ac:dyDescent="0.25">
      <c r="A1106" s="43"/>
      <c r="B1106" s="36"/>
      <c r="C1106" s="36"/>
      <c r="D1106" s="36"/>
      <c r="E1106" s="37"/>
      <c r="F1106" s="36"/>
      <c r="G1106" s="36"/>
      <c r="H1106" s="36"/>
      <c r="I1106" s="36"/>
      <c r="J1106" s="36"/>
      <c r="K1106" s="35"/>
      <c r="L1106" s="35"/>
      <c r="M1106" s="35"/>
      <c r="N1106" s="35"/>
      <c r="O1106" s="35"/>
      <c r="P1106" s="35"/>
      <c r="Q1106" s="35"/>
      <c r="R1106" s="35"/>
      <c r="S1106" s="35"/>
      <c r="T1106" s="35"/>
      <c r="U1106" s="35"/>
      <c r="V1106" s="35"/>
      <c r="W1106" s="35"/>
      <c r="X1106" s="35"/>
      <c r="Y1106" s="35"/>
      <c r="Z1106" s="35"/>
      <c r="AA1106" s="35"/>
      <c r="AB1106" s="35"/>
      <c r="AC1106" s="35"/>
      <c r="AD1106" s="35"/>
      <c r="AE1106" s="35"/>
      <c r="AF1106" s="35"/>
      <c r="AG1106" s="35"/>
      <c r="AH1106" s="35"/>
      <c r="AI1106" s="35"/>
      <c r="AJ1106" s="35"/>
      <c r="AK1106" s="35"/>
      <c r="AL1106" s="35"/>
      <c r="AM1106" s="35"/>
      <c r="AN1106" s="35"/>
    </row>
    <row r="1107" spans="1:40" x14ac:dyDescent="0.25">
      <c r="A1107" s="43"/>
      <c r="B1107" s="36"/>
      <c r="C1107" s="36"/>
      <c r="D1107" s="36"/>
      <c r="E1107" s="37"/>
      <c r="F1107" s="36"/>
      <c r="G1107" s="36"/>
      <c r="H1107" s="36"/>
      <c r="I1107" s="36"/>
      <c r="J1107" s="36"/>
      <c r="K1107" s="35"/>
      <c r="L1107" s="35"/>
      <c r="M1107" s="35"/>
      <c r="N1107" s="35"/>
      <c r="O1107" s="35"/>
      <c r="P1107" s="35"/>
      <c r="Q1107" s="35"/>
      <c r="R1107" s="35"/>
      <c r="S1107" s="35"/>
      <c r="T1107" s="35"/>
      <c r="U1107" s="35"/>
      <c r="V1107" s="35"/>
      <c r="W1107" s="35"/>
      <c r="X1107" s="35"/>
      <c r="Y1107" s="35"/>
      <c r="Z1107" s="35"/>
      <c r="AA1107" s="35"/>
      <c r="AB1107" s="35"/>
      <c r="AC1107" s="35"/>
      <c r="AD1107" s="35"/>
      <c r="AE1107" s="35"/>
      <c r="AF1107" s="35"/>
      <c r="AG1107" s="35"/>
      <c r="AH1107" s="35"/>
      <c r="AI1107" s="35"/>
      <c r="AJ1107" s="35"/>
      <c r="AK1107" s="35"/>
      <c r="AL1107" s="35"/>
      <c r="AM1107" s="35"/>
      <c r="AN1107" s="35"/>
    </row>
    <row r="1108" spans="1:40" x14ac:dyDescent="0.25">
      <c r="A1108" s="43"/>
      <c r="B1108" s="36"/>
      <c r="C1108" s="36"/>
      <c r="D1108" s="36"/>
      <c r="E1108" s="37"/>
      <c r="F1108" s="36"/>
      <c r="G1108" s="36"/>
      <c r="H1108" s="36"/>
      <c r="I1108" s="36"/>
      <c r="J1108" s="36"/>
      <c r="K1108" s="35"/>
      <c r="L1108" s="35"/>
      <c r="M1108" s="35"/>
      <c r="N1108" s="35"/>
      <c r="O1108" s="35"/>
      <c r="P1108" s="35"/>
      <c r="Q1108" s="35"/>
      <c r="R1108" s="35"/>
      <c r="S1108" s="35"/>
      <c r="T1108" s="35"/>
      <c r="U1108" s="35"/>
      <c r="V1108" s="35"/>
      <c r="W1108" s="35"/>
      <c r="X1108" s="35"/>
      <c r="Y1108" s="35"/>
      <c r="Z1108" s="35"/>
      <c r="AA1108" s="35"/>
      <c r="AB1108" s="35"/>
      <c r="AC1108" s="35"/>
      <c r="AD1108" s="35"/>
      <c r="AE1108" s="35"/>
      <c r="AF1108" s="35"/>
      <c r="AG1108" s="35"/>
      <c r="AH1108" s="35"/>
      <c r="AI1108" s="35"/>
      <c r="AJ1108" s="35"/>
      <c r="AK1108" s="35"/>
      <c r="AL1108" s="35"/>
      <c r="AM1108" s="35"/>
      <c r="AN1108" s="35"/>
    </row>
    <row r="1109" spans="1:40" x14ac:dyDescent="0.25">
      <c r="A1109" s="43"/>
      <c r="B1109" s="36"/>
      <c r="C1109" s="36"/>
      <c r="D1109" s="36"/>
      <c r="E1109" s="37"/>
      <c r="F1109" s="36"/>
      <c r="G1109" s="36"/>
      <c r="H1109" s="36"/>
      <c r="I1109" s="36"/>
      <c r="J1109" s="36"/>
      <c r="K1109" s="35"/>
      <c r="L1109" s="35"/>
      <c r="M1109" s="35"/>
      <c r="N1109" s="35"/>
      <c r="O1109" s="35"/>
      <c r="P1109" s="35"/>
      <c r="Q1109" s="35"/>
      <c r="R1109" s="35"/>
      <c r="S1109" s="35"/>
      <c r="T1109" s="35"/>
      <c r="U1109" s="35"/>
      <c r="V1109" s="35"/>
      <c r="W1109" s="35"/>
      <c r="X1109" s="35"/>
      <c r="Y1109" s="35"/>
      <c r="Z1109" s="35"/>
      <c r="AA1109" s="35"/>
      <c r="AB1109" s="35"/>
      <c r="AC1109" s="35"/>
      <c r="AD1109" s="35"/>
      <c r="AE1109" s="35"/>
      <c r="AF1109" s="35"/>
      <c r="AG1109" s="35"/>
      <c r="AH1109" s="35"/>
      <c r="AI1109" s="35"/>
      <c r="AJ1109" s="35"/>
      <c r="AK1109" s="35"/>
      <c r="AL1109" s="35"/>
      <c r="AM1109" s="35"/>
      <c r="AN1109" s="35"/>
    </row>
    <row r="1110" spans="1:40" x14ac:dyDescent="0.25">
      <c r="A1110" s="43"/>
      <c r="B1110" s="36"/>
      <c r="C1110" s="36"/>
      <c r="D1110" s="36"/>
      <c r="E1110" s="37"/>
      <c r="F1110" s="36"/>
      <c r="G1110" s="36"/>
      <c r="H1110" s="36"/>
      <c r="I1110" s="36"/>
      <c r="J1110" s="36"/>
      <c r="K1110" s="35"/>
      <c r="L1110" s="35"/>
      <c r="M1110" s="35"/>
      <c r="N1110" s="35"/>
      <c r="O1110" s="35"/>
      <c r="P1110" s="35"/>
      <c r="Q1110" s="35"/>
      <c r="R1110" s="35"/>
      <c r="S1110" s="35"/>
      <c r="T1110" s="35"/>
      <c r="U1110" s="35"/>
      <c r="V1110" s="35"/>
      <c r="W1110" s="35"/>
      <c r="X1110" s="35"/>
      <c r="Y1110" s="35"/>
      <c r="Z1110" s="35"/>
      <c r="AA1110" s="35"/>
      <c r="AB1110" s="35"/>
      <c r="AC1110" s="35"/>
      <c r="AD1110" s="35"/>
      <c r="AE1110" s="35"/>
      <c r="AF1110" s="35"/>
      <c r="AG1110" s="35"/>
      <c r="AH1110" s="35"/>
      <c r="AI1110" s="35"/>
      <c r="AJ1110" s="35"/>
      <c r="AK1110" s="35"/>
      <c r="AL1110" s="35"/>
      <c r="AM1110" s="35"/>
      <c r="AN1110" s="35"/>
    </row>
    <row r="1111" spans="1:40" x14ac:dyDescent="0.25">
      <c r="A1111" s="43"/>
      <c r="B1111" s="36"/>
      <c r="C1111" s="36"/>
      <c r="D1111" s="36"/>
      <c r="E1111" s="37"/>
      <c r="F1111" s="36"/>
      <c r="G1111" s="36"/>
      <c r="H1111" s="36"/>
      <c r="I1111" s="36"/>
      <c r="J1111" s="36"/>
      <c r="K1111" s="35"/>
      <c r="L1111" s="35"/>
      <c r="M1111" s="35"/>
      <c r="N1111" s="35"/>
      <c r="O1111" s="35"/>
      <c r="P1111" s="35"/>
      <c r="Q1111" s="35"/>
      <c r="R1111" s="35"/>
      <c r="S1111" s="35"/>
      <c r="T1111" s="35"/>
      <c r="U1111" s="35"/>
      <c r="V1111" s="35"/>
      <c r="W1111" s="35"/>
      <c r="X1111" s="35"/>
      <c r="Y1111" s="35"/>
      <c r="Z1111" s="35"/>
      <c r="AA1111" s="35"/>
      <c r="AB1111" s="35"/>
      <c r="AC1111" s="35"/>
      <c r="AD1111" s="35"/>
      <c r="AE1111" s="35"/>
      <c r="AF1111" s="35"/>
      <c r="AG1111" s="35"/>
      <c r="AH1111" s="35"/>
      <c r="AI1111" s="35"/>
      <c r="AJ1111" s="35"/>
      <c r="AK1111" s="35"/>
      <c r="AL1111" s="35"/>
      <c r="AM1111" s="35"/>
      <c r="AN1111" s="35"/>
    </row>
    <row r="1112" spans="1:40" x14ac:dyDescent="0.25">
      <c r="A1112" s="43"/>
      <c r="B1112" s="36"/>
      <c r="C1112" s="36"/>
      <c r="D1112" s="36"/>
      <c r="E1112" s="37"/>
      <c r="F1112" s="36"/>
      <c r="G1112" s="36"/>
      <c r="H1112" s="36"/>
      <c r="I1112" s="36"/>
      <c r="J1112" s="36"/>
      <c r="K1112" s="35"/>
      <c r="L1112" s="35"/>
      <c r="M1112" s="35"/>
      <c r="N1112" s="35"/>
      <c r="O1112" s="35"/>
      <c r="P1112" s="35"/>
      <c r="Q1112" s="35"/>
      <c r="R1112" s="35"/>
      <c r="S1112" s="35"/>
      <c r="T1112" s="35"/>
      <c r="U1112" s="35"/>
      <c r="V1112" s="35"/>
      <c r="W1112" s="35"/>
      <c r="X1112" s="35"/>
      <c r="Y1112" s="35"/>
      <c r="Z1112" s="35"/>
      <c r="AA1112" s="35"/>
      <c r="AB1112" s="35"/>
      <c r="AC1112" s="35"/>
      <c r="AD1112" s="35"/>
      <c r="AE1112" s="35"/>
      <c r="AF1112" s="35"/>
      <c r="AG1112" s="35"/>
      <c r="AH1112" s="35"/>
      <c r="AI1112" s="35"/>
      <c r="AJ1112" s="35"/>
      <c r="AK1112" s="35"/>
      <c r="AL1112" s="35"/>
      <c r="AM1112" s="35"/>
      <c r="AN1112" s="35"/>
    </row>
    <row r="1113" spans="1:40" x14ac:dyDescent="0.25">
      <c r="A1113" s="43"/>
      <c r="B1113" s="36"/>
      <c r="C1113" s="36"/>
      <c r="D1113" s="36"/>
      <c r="E1113" s="37"/>
      <c r="F1113" s="36"/>
      <c r="G1113" s="36"/>
      <c r="H1113" s="36"/>
      <c r="I1113" s="36"/>
      <c r="J1113" s="36"/>
      <c r="K1113" s="35"/>
      <c r="L1113" s="35"/>
      <c r="M1113" s="35"/>
      <c r="N1113" s="35"/>
      <c r="O1113" s="35"/>
      <c r="P1113" s="35"/>
      <c r="Q1113" s="35"/>
      <c r="R1113" s="35"/>
      <c r="S1113" s="35"/>
      <c r="T1113" s="35"/>
      <c r="U1113" s="35"/>
      <c r="V1113" s="35"/>
      <c r="W1113" s="35"/>
      <c r="X1113" s="35"/>
      <c r="Y1113" s="35"/>
      <c r="Z1113" s="35"/>
      <c r="AA1113" s="35"/>
      <c r="AB1113" s="35"/>
      <c r="AC1113" s="35"/>
      <c r="AD1113" s="35"/>
      <c r="AE1113" s="35"/>
      <c r="AF1113" s="35"/>
      <c r="AG1113" s="35"/>
      <c r="AH1113" s="35"/>
      <c r="AI1113" s="35"/>
      <c r="AJ1113" s="35"/>
      <c r="AK1113" s="35"/>
      <c r="AL1113" s="35"/>
      <c r="AM1113" s="35"/>
      <c r="AN1113" s="35"/>
    </row>
    <row r="1114" spans="1:40" x14ac:dyDescent="0.25">
      <c r="A1114" s="43"/>
      <c r="B1114" s="36"/>
      <c r="C1114" s="36"/>
      <c r="D1114" s="36"/>
      <c r="E1114" s="37"/>
      <c r="F1114" s="36"/>
      <c r="G1114" s="36"/>
      <c r="H1114" s="36"/>
      <c r="I1114" s="36"/>
      <c r="J1114" s="36"/>
      <c r="K1114" s="35"/>
      <c r="L1114" s="35"/>
      <c r="M1114" s="35"/>
      <c r="N1114" s="35"/>
      <c r="O1114" s="35"/>
      <c r="P1114" s="35"/>
      <c r="Q1114" s="35"/>
      <c r="R1114" s="35"/>
      <c r="S1114" s="35"/>
      <c r="T1114" s="35"/>
      <c r="U1114" s="35"/>
      <c r="V1114" s="35"/>
      <c r="W1114" s="35"/>
      <c r="X1114" s="35"/>
      <c r="Y1114" s="35"/>
      <c r="Z1114" s="35"/>
      <c r="AA1114" s="35"/>
      <c r="AB1114" s="35"/>
      <c r="AC1114" s="35"/>
      <c r="AD1114" s="35"/>
      <c r="AE1114" s="35"/>
      <c r="AF1114" s="35"/>
      <c r="AG1114" s="35"/>
      <c r="AH1114" s="35"/>
      <c r="AI1114" s="35"/>
      <c r="AJ1114" s="35"/>
      <c r="AK1114" s="35"/>
      <c r="AL1114" s="35"/>
      <c r="AM1114" s="35"/>
      <c r="AN1114" s="35"/>
    </row>
    <row r="1115" spans="1:40" x14ac:dyDescent="0.25">
      <c r="A1115" s="43"/>
      <c r="B1115" s="36"/>
      <c r="C1115" s="36"/>
      <c r="D1115" s="36"/>
      <c r="E1115" s="37"/>
      <c r="F1115" s="36"/>
      <c r="G1115" s="36"/>
      <c r="H1115" s="36"/>
      <c r="I1115" s="36"/>
      <c r="J1115" s="36"/>
      <c r="K1115" s="35"/>
      <c r="L1115" s="35"/>
      <c r="M1115" s="35"/>
      <c r="N1115" s="35"/>
      <c r="O1115" s="35"/>
      <c r="P1115" s="35"/>
      <c r="Q1115" s="35"/>
      <c r="R1115" s="35"/>
      <c r="S1115" s="35"/>
      <c r="T1115" s="35"/>
      <c r="U1115" s="35"/>
      <c r="V1115" s="35"/>
      <c r="W1115" s="35"/>
      <c r="X1115" s="35"/>
      <c r="Y1115" s="35"/>
      <c r="Z1115" s="35"/>
      <c r="AA1115" s="35"/>
      <c r="AB1115" s="35"/>
      <c r="AC1115" s="35"/>
      <c r="AD1115" s="35"/>
      <c r="AE1115" s="35"/>
      <c r="AF1115" s="35"/>
      <c r="AG1115" s="35"/>
      <c r="AH1115" s="35"/>
      <c r="AI1115" s="35"/>
      <c r="AJ1115" s="35"/>
      <c r="AK1115" s="35"/>
      <c r="AL1115" s="35"/>
      <c r="AM1115" s="35"/>
      <c r="AN1115" s="35"/>
    </row>
    <row r="1116" spans="1:40" x14ac:dyDescent="0.25">
      <c r="A1116" s="43"/>
      <c r="B1116" s="36"/>
      <c r="C1116" s="36"/>
      <c r="D1116" s="36"/>
      <c r="E1116" s="37"/>
      <c r="F1116" s="36"/>
      <c r="G1116" s="36"/>
      <c r="H1116" s="36"/>
      <c r="I1116" s="36"/>
      <c r="J1116" s="36"/>
      <c r="K1116" s="35"/>
      <c r="L1116" s="35"/>
      <c r="M1116" s="35"/>
      <c r="N1116" s="35"/>
      <c r="O1116" s="35"/>
      <c r="P1116" s="35"/>
      <c r="Q1116" s="35"/>
      <c r="R1116" s="35"/>
      <c r="S1116" s="35"/>
      <c r="T1116" s="35"/>
      <c r="U1116" s="35"/>
      <c r="V1116" s="35"/>
      <c r="W1116" s="35"/>
      <c r="X1116" s="35"/>
      <c r="Y1116" s="35"/>
      <c r="Z1116" s="35"/>
      <c r="AA1116" s="35"/>
      <c r="AB1116" s="35"/>
      <c r="AC1116" s="35"/>
      <c r="AD1116" s="35"/>
      <c r="AE1116" s="35"/>
      <c r="AF1116" s="35"/>
      <c r="AG1116" s="35"/>
      <c r="AH1116" s="35"/>
      <c r="AI1116" s="35"/>
      <c r="AJ1116" s="35"/>
      <c r="AK1116" s="35"/>
      <c r="AL1116" s="35"/>
      <c r="AM1116" s="35"/>
      <c r="AN1116" s="35"/>
    </row>
    <row r="1117" spans="1:40" x14ac:dyDescent="0.25">
      <c r="A1117" s="43"/>
      <c r="B1117" s="36"/>
      <c r="C1117" s="36"/>
      <c r="D1117" s="36"/>
      <c r="E1117" s="37"/>
      <c r="F1117" s="36"/>
      <c r="G1117" s="36"/>
      <c r="H1117" s="36"/>
      <c r="I1117" s="36"/>
      <c r="J1117" s="36"/>
      <c r="K1117" s="35"/>
      <c r="L1117" s="35"/>
      <c r="M1117" s="35"/>
      <c r="N1117" s="35"/>
      <c r="O1117" s="35"/>
      <c r="P1117" s="35"/>
      <c r="Q1117" s="35"/>
      <c r="R1117" s="35"/>
      <c r="S1117" s="35"/>
      <c r="T1117" s="35"/>
      <c r="U1117" s="35"/>
      <c r="V1117" s="35"/>
      <c r="W1117" s="35"/>
      <c r="X1117" s="35"/>
      <c r="Y1117" s="35"/>
      <c r="Z1117" s="35"/>
      <c r="AA1117" s="35"/>
      <c r="AB1117" s="35"/>
      <c r="AC1117" s="35"/>
      <c r="AD1117" s="35"/>
      <c r="AE1117" s="35"/>
      <c r="AF1117" s="35"/>
      <c r="AG1117" s="35"/>
      <c r="AH1117" s="35"/>
      <c r="AI1117" s="35"/>
      <c r="AJ1117" s="35"/>
      <c r="AK1117" s="35"/>
      <c r="AL1117" s="35"/>
      <c r="AM1117" s="35"/>
      <c r="AN1117" s="35"/>
    </row>
    <row r="1118" spans="1:40" x14ac:dyDescent="0.25">
      <c r="A1118" s="43"/>
      <c r="B1118" s="36"/>
      <c r="C1118" s="36"/>
      <c r="D1118" s="36"/>
      <c r="E1118" s="37"/>
      <c r="F1118" s="36"/>
      <c r="G1118" s="36"/>
      <c r="H1118" s="36"/>
      <c r="I1118" s="36"/>
      <c r="J1118" s="36"/>
      <c r="K1118" s="35"/>
      <c r="L1118" s="35"/>
      <c r="M1118" s="35"/>
      <c r="N1118" s="35"/>
      <c r="O1118" s="35"/>
      <c r="P1118" s="35"/>
      <c r="Q1118" s="35"/>
      <c r="R1118" s="35"/>
      <c r="S1118" s="35"/>
      <c r="T1118" s="35"/>
      <c r="U1118" s="35"/>
      <c r="V1118" s="35"/>
      <c r="W1118" s="35"/>
      <c r="X1118" s="35"/>
      <c r="Y1118" s="35"/>
      <c r="Z1118" s="35"/>
      <c r="AA1118" s="35"/>
      <c r="AB1118" s="35"/>
      <c r="AC1118" s="35"/>
      <c r="AD1118" s="35"/>
      <c r="AE1118" s="35"/>
      <c r="AF1118" s="35"/>
      <c r="AG1118" s="35"/>
      <c r="AH1118" s="35"/>
      <c r="AI1118" s="35"/>
      <c r="AJ1118" s="35"/>
      <c r="AK1118" s="35"/>
      <c r="AL1118" s="35"/>
      <c r="AM1118" s="35"/>
      <c r="AN1118" s="35"/>
    </row>
    <row r="1119" spans="1:40" x14ac:dyDescent="0.25">
      <c r="A1119" s="43"/>
      <c r="B1119" s="36"/>
      <c r="C1119" s="36"/>
      <c r="D1119" s="36"/>
      <c r="E1119" s="37"/>
      <c r="F1119" s="36"/>
      <c r="G1119" s="36"/>
      <c r="H1119" s="36"/>
      <c r="I1119" s="36"/>
      <c r="J1119" s="36"/>
      <c r="K1119" s="35"/>
      <c r="L1119" s="35"/>
      <c r="M1119" s="35"/>
      <c r="N1119" s="35"/>
      <c r="O1119" s="35"/>
      <c r="P1119" s="35"/>
      <c r="Q1119" s="35"/>
      <c r="R1119" s="35"/>
      <c r="S1119" s="35"/>
      <c r="T1119" s="35"/>
      <c r="U1119" s="35"/>
      <c r="V1119" s="35"/>
      <c r="W1119" s="35"/>
      <c r="X1119" s="35"/>
      <c r="Y1119" s="35"/>
      <c r="Z1119" s="35"/>
      <c r="AA1119" s="35"/>
      <c r="AB1119" s="35"/>
      <c r="AC1119" s="35"/>
      <c r="AD1119" s="35"/>
      <c r="AE1119" s="35"/>
      <c r="AF1119" s="35"/>
      <c r="AG1119" s="35"/>
      <c r="AH1119" s="35"/>
      <c r="AI1119" s="35"/>
      <c r="AJ1119" s="35"/>
      <c r="AK1119" s="35"/>
      <c r="AL1119" s="35"/>
      <c r="AM1119" s="35"/>
      <c r="AN1119" s="35"/>
    </row>
    <row r="1120" spans="1:40" x14ac:dyDescent="0.25">
      <c r="A1120" s="43"/>
      <c r="B1120" s="36"/>
      <c r="C1120" s="36"/>
      <c r="D1120" s="36"/>
      <c r="E1120" s="37"/>
      <c r="F1120" s="36"/>
      <c r="G1120" s="36"/>
      <c r="H1120" s="36"/>
      <c r="I1120" s="36"/>
      <c r="J1120" s="36"/>
      <c r="K1120" s="35"/>
      <c r="L1120" s="35"/>
      <c r="M1120" s="35"/>
      <c r="N1120" s="35"/>
      <c r="O1120" s="35"/>
      <c r="P1120" s="35"/>
      <c r="Q1120" s="35"/>
      <c r="R1120" s="35"/>
      <c r="S1120" s="35"/>
      <c r="T1120" s="35"/>
      <c r="U1120" s="35"/>
      <c r="V1120" s="35"/>
      <c r="W1120" s="35"/>
      <c r="X1120" s="35"/>
      <c r="Y1120" s="35"/>
      <c r="Z1120" s="35"/>
      <c r="AA1120" s="35"/>
      <c r="AB1120" s="35"/>
      <c r="AC1120" s="35"/>
      <c r="AD1120" s="35"/>
      <c r="AE1120" s="35"/>
      <c r="AF1120" s="35"/>
      <c r="AG1120" s="35"/>
      <c r="AH1120" s="35"/>
      <c r="AI1120" s="35"/>
      <c r="AJ1120" s="35"/>
      <c r="AK1120" s="35"/>
      <c r="AL1120" s="35"/>
      <c r="AM1120" s="35"/>
      <c r="AN1120" s="35"/>
    </row>
    <row r="1121" spans="1:40" x14ac:dyDescent="0.25">
      <c r="A1121" s="43"/>
      <c r="B1121" s="36"/>
      <c r="C1121" s="36"/>
      <c r="D1121" s="36"/>
      <c r="E1121" s="37"/>
      <c r="F1121" s="36"/>
      <c r="G1121" s="36"/>
      <c r="H1121" s="36"/>
      <c r="I1121" s="36"/>
      <c r="J1121" s="36"/>
      <c r="K1121" s="35"/>
      <c r="L1121" s="35"/>
      <c r="M1121" s="35"/>
      <c r="N1121" s="35"/>
      <c r="O1121" s="35"/>
      <c r="P1121" s="35"/>
      <c r="Q1121" s="35"/>
      <c r="R1121" s="35"/>
      <c r="S1121" s="35"/>
      <c r="T1121" s="35"/>
      <c r="U1121" s="35"/>
      <c r="V1121" s="35"/>
      <c r="W1121" s="35"/>
      <c r="X1121" s="35"/>
      <c r="Y1121" s="35"/>
      <c r="Z1121" s="35"/>
      <c r="AA1121" s="35"/>
      <c r="AB1121" s="35"/>
      <c r="AC1121" s="35"/>
      <c r="AD1121" s="35"/>
      <c r="AE1121" s="35"/>
      <c r="AF1121" s="35"/>
      <c r="AG1121" s="35"/>
      <c r="AH1121" s="35"/>
      <c r="AI1121" s="35"/>
      <c r="AJ1121" s="35"/>
      <c r="AK1121" s="35"/>
      <c r="AL1121" s="35"/>
      <c r="AM1121" s="35"/>
      <c r="AN1121" s="35"/>
    </row>
    <row r="1122" spans="1:40" x14ac:dyDescent="0.25">
      <c r="A1122" s="43"/>
      <c r="B1122" s="36"/>
      <c r="C1122" s="36"/>
      <c r="D1122" s="36"/>
      <c r="E1122" s="37"/>
      <c r="F1122" s="36"/>
      <c r="G1122" s="36"/>
      <c r="H1122" s="36"/>
      <c r="I1122" s="36"/>
      <c r="J1122" s="36"/>
      <c r="K1122" s="35"/>
      <c r="L1122" s="35"/>
      <c r="M1122" s="35"/>
      <c r="N1122" s="35"/>
      <c r="O1122" s="35"/>
      <c r="P1122" s="35"/>
      <c r="Q1122" s="35"/>
      <c r="R1122" s="35"/>
      <c r="S1122" s="35"/>
      <c r="T1122" s="35"/>
      <c r="U1122" s="35"/>
      <c r="V1122" s="35"/>
      <c r="W1122" s="35"/>
      <c r="X1122" s="35"/>
      <c r="Y1122" s="35"/>
      <c r="Z1122" s="35"/>
      <c r="AA1122" s="35"/>
      <c r="AB1122" s="35"/>
      <c r="AC1122" s="35"/>
      <c r="AD1122" s="35"/>
      <c r="AE1122" s="35"/>
      <c r="AF1122" s="35"/>
      <c r="AG1122" s="35"/>
      <c r="AH1122" s="35"/>
      <c r="AI1122" s="35"/>
      <c r="AJ1122" s="35"/>
      <c r="AK1122" s="35"/>
      <c r="AL1122" s="35"/>
      <c r="AM1122" s="35"/>
      <c r="AN1122" s="35"/>
    </row>
    <row r="1123" spans="1:40" x14ac:dyDescent="0.25">
      <c r="A1123" s="43"/>
      <c r="B1123" s="36"/>
      <c r="C1123" s="36"/>
      <c r="D1123" s="36"/>
      <c r="E1123" s="37"/>
      <c r="F1123" s="36"/>
      <c r="G1123" s="36"/>
      <c r="H1123" s="36"/>
      <c r="I1123" s="36"/>
      <c r="J1123" s="36"/>
      <c r="K1123" s="35"/>
      <c r="L1123" s="35"/>
      <c r="M1123" s="35"/>
      <c r="N1123" s="35"/>
      <c r="O1123" s="35"/>
      <c r="P1123" s="35"/>
      <c r="Q1123" s="35"/>
      <c r="R1123" s="35"/>
      <c r="S1123" s="35"/>
      <c r="T1123" s="35"/>
      <c r="U1123" s="35"/>
      <c r="V1123" s="35"/>
      <c r="W1123" s="35"/>
      <c r="X1123" s="35"/>
      <c r="Y1123" s="35"/>
      <c r="Z1123" s="35"/>
      <c r="AA1123" s="35"/>
      <c r="AB1123" s="35"/>
      <c r="AC1123" s="35"/>
      <c r="AD1123" s="35"/>
      <c r="AE1123" s="35"/>
      <c r="AF1123" s="35"/>
      <c r="AG1123" s="35"/>
      <c r="AH1123" s="35"/>
      <c r="AI1123" s="35"/>
      <c r="AJ1123" s="35"/>
      <c r="AK1123" s="35"/>
      <c r="AL1123" s="35"/>
      <c r="AM1123" s="35"/>
      <c r="AN1123" s="35"/>
    </row>
    <row r="1124" spans="1:40" x14ac:dyDescent="0.25">
      <c r="A1124" s="43"/>
      <c r="B1124" s="36"/>
      <c r="C1124" s="36"/>
      <c r="D1124" s="36"/>
      <c r="E1124" s="37"/>
      <c r="F1124" s="36"/>
      <c r="G1124" s="36"/>
      <c r="H1124" s="36"/>
      <c r="I1124" s="36"/>
      <c r="J1124" s="36"/>
      <c r="K1124" s="35"/>
      <c r="L1124" s="35"/>
      <c r="M1124" s="35"/>
      <c r="N1124" s="35"/>
      <c r="O1124" s="35"/>
      <c r="P1124" s="35"/>
      <c r="Q1124" s="35"/>
      <c r="R1124" s="35"/>
      <c r="S1124" s="35"/>
      <c r="T1124" s="35"/>
      <c r="U1124" s="35"/>
      <c r="V1124" s="35"/>
      <c r="W1124" s="35"/>
      <c r="X1124" s="35"/>
      <c r="Y1124" s="35"/>
      <c r="Z1124" s="35"/>
      <c r="AA1124" s="35"/>
      <c r="AB1124" s="35"/>
      <c r="AC1124" s="35"/>
      <c r="AD1124" s="35"/>
      <c r="AE1124" s="35"/>
      <c r="AF1124" s="35"/>
      <c r="AG1124" s="35"/>
      <c r="AH1124" s="35"/>
      <c r="AI1124" s="35"/>
      <c r="AJ1124" s="35"/>
      <c r="AK1124" s="35"/>
      <c r="AL1124" s="35"/>
      <c r="AM1124" s="35"/>
      <c r="AN1124" s="35"/>
    </row>
    <row r="1125" spans="1:40" x14ac:dyDescent="0.25">
      <c r="A1125" s="43"/>
      <c r="B1125" s="36"/>
      <c r="C1125" s="36"/>
      <c r="D1125" s="36"/>
      <c r="E1125" s="37"/>
      <c r="F1125" s="36"/>
      <c r="G1125" s="36"/>
      <c r="H1125" s="36"/>
      <c r="I1125" s="36"/>
      <c r="J1125" s="36"/>
      <c r="K1125" s="35"/>
      <c r="L1125" s="35"/>
      <c r="M1125" s="35"/>
      <c r="N1125" s="35"/>
      <c r="O1125" s="35"/>
      <c r="P1125" s="35"/>
      <c r="Q1125" s="35"/>
      <c r="R1125" s="35"/>
      <c r="S1125" s="35"/>
      <c r="T1125" s="35"/>
      <c r="U1125" s="35"/>
      <c r="V1125" s="35"/>
      <c r="W1125" s="35"/>
      <c r="X1125" s="35"/>
      <c r="Y1125" s="35"/>
      <c r="Z1125" s="35"/>
      <c r="AA1125" s="35"/>
      <c r="AB1125" s="35"/>
      <c r="AC1125" s="35"/>
      <c r="AD1125" s="35"/>
      <c r="AE1125" s="35"/>
      <c r="AF1125" s="35"/>
      <c r="AG1125" s="35"/>
      <c r="AH1125" s="35"/>
      <c r="AI1125" s="35"/>
      <c r="AJ1125" s="35"/>
      <c r="AK1125" s="35"/>
      <c r="AL1125" s="35"/>
      <c r="AM1125" s="35"/>
      <c r="AN1125" s="35"/>
    </row>
    <row r="1126" spans="1:40" x14ac:dyDescent="0.25">
      <c r="A1126" s="43"/>
      <c r="B1126" s="36"/>
      <c r="C1126" s="36"/>
      <c r="D1126" s="36"/>
      <c r="E1126" s="37"/>
      <c r="F1126" s="36"/>
      <c r="G1126" s="36"/>
      <c r="H1126" s="36"/>
      <c r="I1126" s="36"/>
      <c r="J1126" s="36"/>
      <c r="K1126" s="35"/>
      <c r="L1126" s="35"/>
      <c r="M1126" s="35"/>
      <c r="N1126" s="35"/>
      <c r="O1126" s="35"/>
      <c r="P1126" s="35"/>
      <c r="Q1126" s="35"/>
      <c r="R1126" s="35"/>
      <c r="S1126" s="35"/>
      <c r="T1126" s="35"/>
      <c r="U1126" s="35"/>
      <c r="V1126" s="35"/>
      <c r="W1126" s="35"/>
      <c r="X1126" s="35"/>
      <c r="Y1126" s="35"/>
      <c r="Z1126" s="35"/>
      <c r="AA1126" s="35"/>
      <c r="AB1126" s="35"/>
      <c r="AC1126" s="35"/>
      <c r="AD1126" s="35"/>
      <c r="AE1126" s="35"/>
      <c r="AF1126" s="35"/>
      <c r="AG1126" s="35"/>
      <c r="AH1126" s="35"/>
      <c r="AI1126" s="35"/>
      <c r="AJ1126" s="35"/>
      <c r="AK1126" s="35"/>
      <c r="AL1126" s="35"/>
      <c r="AM1126" s="35"/>
      <c r="AN1126" s="35"/>
    </row>
    <row r="1127" spans="1:40" x14ac:dyDescent="0.25">
      <c r="A1127" s="43"/>
      <c r="B1127" s="36"/>
      <c r="C1127" s="36"/>
      <c r="D1127" s="36"/>
      <c r="E1127" s="37"/>
      <c r="F1127" s="36"/>
      <c r="G1127" s="36"/>
      <c r="H1127" s="36"/>
      <c r="I1127" s="36"/>
      <c r="J1127" s="36"/>
      <c r="K1127" s="35"/>
      <c r="L1127" s="35"/>
      <c r="M1127" s="35"/>
      <c r="N1127" s="35"/>
      <c r="O1127" s="35"/>
      <c r="P1127" s="35"/>
      <c r="Q1127" s="35"/>
      <c r="R1127" s="35"/>
      <c r="S1127" s="35"/>
      <c r="T1127" s="35"/>
      <c r="U1127" s="35"/>
      <c r="V1127" s="35"/>
      <c r="W1127" s="35"/>
      <c r="X1127" s="35"/>
      <c r="Y1127" s="35"/>
      <c r="Z1127" s="35"/>
      <c r="AA1127" s="35"/>
      <c r="AB1127" s="35"/>
      <c r="AC1127" s="35"/>
      <c r="AD1127" s="35"/>
      <c r="AE1127" s="35"/>
      <c r="AF1127" s="35"/>
      <c r="AG1127" s="35"/>
      <c r="AH1127" s="35"/>
      <c r="AI1127" s="35"/>
      <c r="AJ1127" s="35"/>
      <c r="AK1127" s="35"/>
      <c r="AL1127" s="35"/>
      <c r="AM1127" s="35"/>
      <c r="AN1127" s="35"/>
    </row>
    <row r="1128" spans="1:40" x14ac:dyDescent="0.25">
      <c r="A1128" s="43"/>
      <c r="B1128" s="36"/>
      <c r="C1128" s="36"/>
      <c r="D1128" s="36"/>
      <c r="E1128" s="37"/>
      <c r="F1128" s="36"/>
      <c r="G1128" s="36"/>
      <c r="H1128" s="36"/>
      <c r="I1128" s="36"/>
      <c r="J1128" s="36"/>
      <c r="K1128" s="35"/>
      <c r="L1128" s="35"/>
      <c r="M1128" s="35"/>
      <c r="N1128" s="35"/>
      <c r="O1128" s="35"/>
      <c r="P1128" s="35"/>
      <c r="Q1128" s="35"/>
      <c r="R1128" s="35"/>
      <c r="S1128" s="35"/>
      <c r="T1128" s="35"/>
      <c r="U1128" s="35"/>
      <c r="V1128" s="35"/>
      <c r="W1128" s="35"/>
      <c r="X1128" s="35"/>
      <c r="Y1128" s="35"/>
      <c r="Z1128" s="35"/>
      <c r="AA1128" s="35"/>
      <c r="AB1128" s="35"/>
      <c r="AC1128" s="35"/>
      <c r="AD1128" s="35"/>
      <c r="AE1128" s="35"/>
      <c r="AF1128" s="35"/>
      <c r="AG1128" s="35"/>
      <c r="AH1128" s="35"/>
      <c r="AI1128" s="35"/>
      <c r="AJ1128" s="35"/>
      <c r="AK1128" s="35"/>
      <c r="AL1128" s="35"/>
      <c r="AM1128" s="35"/>
      <c r="AN1128" s="35"/>
    </row>
    <row r="1129" spans="1:40" x14ac:dyDescent="0.25">
      <c r="A1129" s="43"/>
      <c r="B1129" s="36"/>
      <c r="C1129" s="36"/>
      <c r="D1129" s="36"/>
      <c r="E1129" s="37"/>
      <c r="F1129" s="36"/>
      <c r="G1129" s="36"/>
      <c r="H1129" s="36"/>
      <c r="I1129" s="36"/>
      <c r="J1129" s="36"/>
      <c r="K1129" s="35"/>
      <c r="L1129" s="35"/>
      <c r="M1129" s="35"/>
      <c r="N1129" s="35"/>
      <c r="O1129" s="35"/>
      <c r="P1129" s="35"/>
      <c r="Q1129" s="35"/>
      <c r="R1129" s="35"/>
      <c r="S1129" s="35"/>
      <c r="T1129" s="35"/>
      <c r="U1129" s="35"/>
      <c r="V1129" s="35"/>
      <c r="W1129" s="35"/>
      <c r="X1129" s="35"/>
      <c r="Y1129" s="35"/>
      <c r="Z1129" s="35"/>
      <c r="AA1129" s="35"/>
      <c r="AB1129" s="35"/>
      <c r="AC1129" s="35"/>
      <c r="AD1129" s="35"/>
      <c r="AE1129" s="35"/>
      <c r="AF1129" s="35"/>
      <c r="AG1129" s="35"/>
      <c r="AH1129" s="35"/>
      <c r="AI1129" s="35"/>
      <c r="AJ1129" s="35"/>
      <c r="AK1129" s="35"/>
      <c r="AL1129" s="35"/>
      <c r="AM1129" s="35"/>
      <c r="AN1129" s="35"/>
    </row>
    <row r="1130" spans="1:40" x14ac:dyDescent="0.25">
      <c r="A1130" s="43"/>
      <c r="B1130" s="36"/>
      <c r="C1130" s="36"/>
      <c r="D1130" s="36"/>
      <c r="E1130" s="37"/>
      <c r="F1130" s="36"/>
      <c r="G1130" s="36"/>
      <c r="H1130" s="36"/>
      <c r="I1130" s="36"/>
      <c r="J1130" s="36"/>
      <c r="K1130" s="35"/>
      <c r="L1130" s="35"/>
      <c r="M1130" s="35"/>
      <c r="N1130" s="35"/>
      <c r="O1130" s="35"/>
      <c r="P1130" s="35"/>
      <c r="Q1130" s="35"/>
      <c r="R1130" s="35"/>
      <c r="S1130" s="35"/>
      <c r="T1130" s="35"/>
      <c r="U1130" s="35"/>
      <c r="V1130" s="35"/>
      <c r="W1130" s="35"/>
      <c r="X1130" s="35"/>
      <c r="Y1130" s="35"/>
      <c r="Z1130" s="35"/>
      <c r="AA1130" s="35"/>
      <c r="AB1130" s="35"/>
      <c r="AC1130" s="35"/>
      <c r="AD1130" s="35"/>
      <c r="AE1130" s="35"/>
      <c r="AF1130" s="35"/>
      <c r="AG1130" s="35"/>
      <c r="AH1130" s="35"/>
      <c r="AI1130" s="35"/>
      <c r="AJ1130" s="35"/>
      <c r="AK1130" s="35"/>
      <c r="AL1130" s="35"/>
      <c r="AM1130" s="35"/>
      <c r="AN1130" s="35"/>
    </row>
    <row r="1131" spans="1:40" x14ac:dyDescent="0.25">
      <c r="A1131" s="43"/>
      <c r="B1131" s="36"/>
      <c r="C1131" s="36"/>
      <c r="D1131" s="36"/>
      <c r="E1131" s="37"/>
      <c r="F1131" s="36"/>
      <c r="G1131" s="36"/>
      <c r="H1131" s="36"/>
      <c r="I1131" s="36"/>
      <c r="J1131" s="36"/>
      <c r="K1131" s="35"/>
      <c r="L1131" s="35"/>
      <c r="M1131" s="35"/>
      <c r="N1131" s="35"/>
      <c r="O1131" s="35"/>
      <c r="P1131" s="35"/>
      <c r="Q1131" s="35"/>
      <c r="R1131" s="35"/>
      <c r="S1131" s="35"/>
      <c r="T1131" s="35"/>
      <c r="U1131" s="35"/>
      <c r="V1131" s="35"/>
      <c r="W1131" s="35"/>
      <c r="X1131" s="35"/>
      <c r="Y1131" s="35"/>
      <c r="Z1131" s="35"/>
      <c r="AA1131" s="35"/>
      <c r="AB1131" s="35"/>
      <c r="AC1131" s="35"/>
      <c r="AD1131" s="35"/>
      <c r="AE1131" s="35"/>
      <c r="AF1131" s="35"/>
      <c r="AG1131" s="35"/>
      <c r="AH1131" s="35"/>
      <c r="AI1131" s="35"/>
      <c r="AJ1131" s="35"/>
      <c r="AK1131" s="35"/>
      <c r="AL1131" s="35"/>
      <c r="AM1131" s="35"/>
      <c r="AN1131" s="35"/>
    </row>
    <row r="1132" spans="1:40" x14ac:dyDescent="0.25">
      <c r="A1132" s="43"/>
      <c r="B1132" s="36"/>
      <c r="C1132" s="36"/>
      <c r="D1132" s="36"/>
      <c r="E1132" s="37"/>
      <c r="F1132" s="36"/>
      <c r="G1132" s="36"/>
      <c r="H1132" s="36"/>
      <c r="I1132" s="36"/>
      <c r="J1132" s="36"/>
      <c r="K1132" s="35"/>
      <c r="L1132" s="35"/>
      <c r="M1132" s="35"/>
      <c r="N1132" s="35"/>
      <c r="O1132" s="35"/>
      <c r="P1132" s="35"/>
      <c r="Q1132" s="35"/>
      <c r="R1132" s="35"/>
      <c r="S1132" s="35"/>
      <c r="T1132" s="35"/>
      <c r="U1132" s="35"/>
      <c r="V1132" s="35"/>
      <c r="W1132" s="35"/>
      <c r="X1132" s="35"/>
      <c r="Y1132" s="35"/>
      <c r="Z1132" s="35"/>
      <c r="AA1132" s="35"/>
      <c r="AB1132" s="35"/>
      <c r="AC1132" s="35"/>
      <c r="AD1132" s="35"/>
      <c r="AE1132" s="35"/>
      <c r="AF1132" s="35"/>
      <c r="AG1132" s="35"/>
      <c r="AH1132" s="35"/>
      <c r="AI1132" s="35"/>
      <c r="AJ1132" s="35"/>
      <c r="AK1132" s="35"/>
      <c r="AL1132" s="35"/>
      <c r="AM1132" s="35"/>
      <c r="AN1132" s="35"/>
    </row>
    <row r="1133" spans="1:40" x14ac:dyDescent="0.25">
      <c r="A1133" s="43"/>
      <c r="B1133" s="36"/>
      <c r="C1133" s="36"/>
      <c r="D1133" s="36"/>
      <c r="E1133" s="37"/>
      <c r="F1133" s="36"/>
      <c r="G1133" s="36"/>
      <c r="H1133" s="36"/>
      <c r="I1133" s="36"/>
      <c r="J1133" s="36"/>
      <c r="K1133" s="35"/>
      <c r="L1133" s="35"/>
      <c r="M1133" s="35"/>
      <c r="N1133" s="35"/>
      <c r="O1133" s="35"/>
      <c r="P1133" s="35"/>
      <c r="Q1133" s="35"/>
      <c r="R1133" s="35"/>
      <c r="S1133" s="35"/>
      <c r="T1133" s="35"/>
      <c r="U1133" s="35"/>
      <c r="V1133" s="35"/>
      <c r="W1133" s="35"/>
      <c r="X1133" s="35"/>
      <c r="Y1133" s="35"/>
      <c r="Z1133" s="35"/>
      <c r="AA1133" s="35"/>
      <c r="AB1133" s="35"/>
      <c r="AC1133" s="35"/>
      <c r="AD1133" s="35"/>
      <c r="AE1133" s="35"/>
      <c r="AF1133" s="35"/>
      <c r="AG1133" s="35"/>
      <c r="AH1133" s="35"/>
      <c r="AI1133" s="35"/>
      <c r="AJ1133" s="35"/>
      <c r="AK1133" s="35"/>
      <c r="AL1133" s="35"/>
      <c r="AM1133" s="35"/>
      <c r="AN1133" s="35"/>
    </row>
    <row r="1134" spans="1:40" x14ac:dyDescent="0.25">
      <c r="A1134" s="43"/>
      <c r="B1134" s="36"/>
      <c r="C1134" s="36"/>
      <c r="D1134" s="36"/>
      <c r="E1134" s="37"/>
      <c r="F1134" s="36"/>
      <c r="G1134" s="36"/>
      <c r="H1134" s="36"/>
      <c r="I1134" s="36"/>
      <c r="J1134" s="36"/>
      <c r="K1134" s="35"/>
      <c r="L1134" s="35"/>
      <c r="M1134" s="35"/>
      <c r="N1134" s="35"/>
      <c r="O1134" s="35"/>
      <c r="P1134" s="35"/>
      <c r="Q1134" s="35"/>
      <c r="R1134" s="35"/>
      <c r="S1134" s="35"/>
      <c r="T1134" s="35"/>
      <c r="U1134" s="35"/>
      <c r="V1134" s="35"/>
      <c r="W1134" s="35"/>
      <c r="X1134" s="35"/>
      <c r="Y1134" s="35"/>
      <c r="Z1134" s="35"/>
      <c r="AA1134" s="35"/>
      <c r="AB1134" s="35"/>
      <c r="AC1134" s="35"/>
      <c r="AD1134" s="35"/>
      <c r="AE1134" s="35"/>
      <c r="AF1134" s="35"/>
      <c r="AG1134" s="35"/>
      <c r="AH1134" s="35"/>
      <c r="AI1134" s="35"/>
      <c r="AJ1134" s="35"/>
      <c r="AK1134" s="35"/>
      <c r="AL1134" s="35"/>
      <c r="AM1134" s="35"/>
      <c r="AN1134" s="35"/>
    </row>
    <row r="1135" spans="1:40" x14ac:dyDescent="0.25">
      <c r="A1135" s="43"/>
      <c r="B1135" s="36"/>
      <c r="C1135" s="36"/>
      <c r="D1135" s="36"/>
      <c r="E1135" s="37"/>
      <c r="F1135" s="36"/>
      <c r="G1135" s="36"/>
      <c r="H1135" s="36"/>
      <c r="I1135" s="36"/>
      <c r="J1135" s="36"/>
      <c r="K1135" s="35"/>
      <c r="L1135" s="35"/>
      <c r="M1135" s="35"/>
      <c r="N1135" s="35"/>
      <c r="O1135" s="35"/>
      <c r="P1135" s="35"/>
      <c r="Q1135" s="35"/>
      <c r="R1135" s="35"/>
      <c r="S1135" s="35"/>
      <c r="T1135" s="35"/>
      <c r="U1135" s="35"/>
      <c r="V1135" s="35"/>
      <c r="W1135" s="35"/>
      <c r="X1135" s="35"/>
      <c r="Y1135" s="35"/>
      <c r="Z1135" s="35"/>
      <c r="AA1135" s="35"/>
      <c r="AB1135" s="35"/>
      <c r="AC1135" s="35"/>
      <c r="AD1135" s="35"/>
      <c r="AE1135" s="35"/>
      <c r="AF1135" s="35"/>
      <c r="AG1135" s="35"/>
      <c r="AH1135" s="35"/>
      <c r="AI1135" s="35"/>
      <c r="AJ1135" s="35"/>
      <c r="AK1135" s="35"/>
      <c r="AL1135" s="35"/>
      <c r="AM1135" s="35"/>
      <c r="AN1135" s="35"/>
    </row>
    <row r="1136" spans="1:40" x14ac:dyDescent="0.25">
      <c r="A1136" s="43"/>
      <c r="B1136" s="36"/>
      <c r="C1136" s="36"/>
      <c r="D1136" s="36"/>
      <c r="E1136" s="37"/>
      <c r="F1136" s="36"/>
      <c r="G1136" s="36"/>
      <c r="H1136" s="36"/>
      <c r="I1136" s="36"/>
      <c r="J1136" s="36"/>
      <c r="K1136" s="35"/>
      <c r="L1136" s="35"/>
      <c r="M1136" s="35"/>
      <c r="N1136" s="35"/>
      <c r="O1136" s="35"/>
      <c r="P1136" s="35"/>
      <c r="Q1136" s="35"/>
      <c r="R1136" s="35"/>
      <c r="S1136" s="35"/>
      <c r="T1136" s="35"/>
      <c r="U1136" s="35"/>
      <c r="V1136" s="35"/>
      <c r="W1136" s="35"/>
      <c r="X1136" s="35"/>
      <c r="Y1136" s="35"/>
      <c r="Z1136" s="35"/>
      <c r="AA1136" s="35"/>
      <c r="AB1136" s="35"/>
      <c r="AC1136" s="35"/>
      <c r="AD1136" s="35"/>
      <c r="AE1136" s="35"/>
      <c r="AF1136" s="35"/>
      <c r="AG1136" s="35"/>
      <c r="AH1136" s="35"/>
      <c r="AI1136" s="35"/>
      <c r="AJ1136" s="35"/>
      <c r="AK1136" s="35"/>
      <c r="AL1136" s="35"/>
      <c r="AM1136" s="35"/>
      <c r="AN1136" s="35"/>
    </row>
    <row r="1137" spans="1:40" x14ac:dyDescent="0.25">
      <c r="A1137" s="43"/>
      <c r="B1137" s="36"/>
      <c r="C1137" s="36"/>
      <c r="D1137" s="36"/>
      <c r="E1137" s="37"/>
      <c r="F1137" s="36"/>
      <c r="G1137" s="36"/>
      <c r="H1137" s="36"/>
      <c r="I1137" s="36"/>
      <c r="J1137" s="36"/>
      <c r="K1137" s="35"/>
      <c r="L1137" s="35"/>
      <c r="M1137" s="35"/>
      <c r="N1137" s="35"/>
      <c r="O1137" s="35"/>
      <c r="P1137" s="35"/>
      <c r="Q1137" s="35"/>
      <c r="R1137" s="35"/>
      <c r="S1137" s="35"/>
      <c r="T1137" s="35"/>
      <c r="U1137" s="35"/>
      <c r="V1137" s="35"/>
      <c r="W1137" s="35"/>
      <c r="X1137" s="35"/>
      <c r="Y1137" s="35"/>
      <c r="Z1137" s="35"/>
      <c r="AA1137" s="35"/>
      <c r="AB1137" s="35"/>
      <c r="AC1137" s="35"/>
      <c r="AD1137" s="35"/>
      <c r="AE1137" s="35"/>
      <c r="AF1137" s="35"/>
      <c r="AG1137" s="35"/>
      <c r="AH1137" s="35"/>
      <c r="AI1137" s="35"/>
      <c r="AJ1137" s="35"/>
      <c r="AK1137" s="35"/>
      <c r="AL1137" s="35"/>
      <c r="AM1137" s="35"/>
      <c r="AN1137" s="35"/>
    </row>
    <row r="1138" spans="1:40" x14ac:dyDescent="0.25">
      <c r="A1138" s="43"/>
      <c r="B1138" s="36"/>
      <c r="C1138" s="36"/>
      <c r="D1138" s="36"/>
      <c r="E1138" s="37"/>
      <c r="F1138" s="36"/>
      <c r="G1138" s="36"/>
      <c r="H1138" s="36"/>
      <c r="I1138" s="36"/>
      <c r="J1138" s="36"/>
      <c r="K1138" s="35"/>
      <c r="L1138" s="35"/>
      <c r="M1138" s="35"/>
      <c r="N1138" s="35"/>
      <c r="O1138" s="35"/>
      <c r="P1138" s="35"/>
      <c r="Q1138" s="35"/>
      <c r="R1138" s="35"/>
      <c r="S1138" s="35"/>
      <c r="T1138" s="35"/>
      <c r="U1138" s="35"/>
      <c r="V1138" s="35"/>
      <c r="W1138" s="35"/>
      <c r="X1138" s="35"/>
      <c r="Y1138" s="35"/>
      <c r="Z1138" s="35"/>
      <c r="AA1138" s="35"/>
      <c r="AB1138" s="35"/>
      <c r="AC1138" s="35"/>
      <c r="AD1138" s="35"/>
      <c r="AE1138" s="35"/>
      <c r="AF1138" s="35"/>
      <c r="AG1138" s="35"/>
      <c r="AH1138" s="35"/>
      <c r="AI1138" s="35"/>
      <c r="AJ1138" s="35"/>
      <c r="AK1138" s="35"/>
      <c r="AL1138" s="35"/>
      <c r="AM1138" s="35"/>
      <c r="AN1138" s="35"/>
    </row>
    <row r="1139" spans="1:40" x14ac:dyDescent="0.25">
      <c r="A1139" s="43"/>
      <c r="B1139" s="36"/>
      <c r="C1139" s="36"/>
      <c r="D1139" s="36"/>
      <c r="E1139" s="37"/>
      <c r="F1139" s="36"/>
      <c r="G1139" s="36"/>
      <c r="H1139" s="36"/>
      <c r="I1139" s="36"/>
      <c r="J1139" s="36"/>
      <c r="K1139" s="35"/>
      <c r="L1139" s="35"/>
      <c r="M1139" s="35"/>
      <c r="N1139" s="35"/>
      <c r="O1139" s="35"/>
      <c r="P1139" s="35"/>
      <c r="Q1139" s="35"/>
      <c r="R1139" s="35"/>
      <c r="S1139" s="35"/>
      <c r="T1139" s="35"/>
      <c r="U1139" s="35"/>
      <c r="V1139" s="35"/>
      <c r="W1139" s="35"/>
      <c r="X1139" s="35"/>
      <c r="Y1139" s="35"/>
      <c r="Z1139" s="35"/>
      <c r="AA1139" s="35"/>
      <c r="AB1139" s="35"/>
      <c r="AC1139" s="35"/>
      <c r="AD1139" s="35"/>
      <c r="AE1139" s="35"/>
      <c r="AF1139" s="35"/>
      <c r="AG1139" s="35"/>
      <c r="AH1139" s="35"/>
      <c r="AI1139" s="35"/>
      <c r="AJ1139" s="35"/>
      <c r="AK1139" s="35"/>
      <c r="AL1139" s="35"/>
      <c r="AM1139" s="35"/>
      <c r="AN1139" s="35"/>
    </row>
    <row r="1140" spans="1:40" x14ac:dyDescent="0.25">
      <c r="A1140" s="43"/>
      <c r="B1140" s="36"/>
      <c r="C1140" s="36"/>
      <c r="D1140" s="36"/>
      <c r="E1140" s="37"/>
      <c r="F1140" s="36"/>
      <c r="G1140" s="36"/>
      <c r="H1140" s="36"/>
      <c r="I1140" s="36"/>
      <c r="J1140" s="36"/>
      <c r="K1140" s="35"/>
      <c r="L1140" s="35"/>
      <c r="M1140" s="35"/>
      <c r="N1140" s="35"/>
      <c r="O1140" s="35"/>
      <c r="P1140" s="35"/>
      <c r="Q1140" s="35"/>
      <c r="R1140" s="35"/>
      <c r="S1140" s="35"/>
      <c r="T1140" s="35"/>
      <c r="U1140" s="35"/>
      <c r="V1140" s="35"/>
      <c r="W1140" s="35"/>
      <c r="X1140" s="35"/>
      <c r="Y1140" s="35"/>
      <c r="Z1140" s="35"/>
      <c r="AA1140" s="35"/>
      <c r="AB1140" s="35"/>
      <c r="AC1140" s="35"/>
      <c r="AD1140" s="35"/>
      <c r="AE1140" s="35"/>
      <c r="AF1140" s="35"/>
      <c r="AG1140" s="35"/>
      <c r="AH1140" s="35"/>
      <c r="AI1140" s="35"/>
      <c r="AJ1140" s="35"/>
      <c r="AK1140" s="35"/>
      <c r="AL1140" s="35"/>
      <c r="AM1140" s="35"/>
      <c r="AN1140" s="35"/>
    </row>
    <row r="1141" spans="1:40" x14ac:dyDescent="0.25">
      <c r="A1141" s="43"/>
      <c r="B1141" s="36"/>
      <c r="C1141" s="36"/>
      <c r="D1141" s="36"/>
      <c r="E1141" s="37"/>
      <c r="F1141" s="36"/>
      <c r="G1141" s="36"/>
      <c r="H1141" s="36"/>
      <c r="I1141" s="36"/>
      <c r="J1141" s="36"/>
      <c r="K1141" s="35"/>
      <c r="L1141" s="35"/>
      <c r="M1141" s="35"/>
      <c r="N1141" s="35"/>
      <c r="O1141" s="35"/>
      <c r="P1141" s="35"/>
      <c r="Q1141" s="35"/>
      <c r="R1141" s="35"/>
      <c r="S1141" s="35"/>
      <c r="T1141" s="35"/>
      <c r="U1141" s="35"/>
      <c r="V1141" s="35"/>
      <c r="W1141" s="35"/>
      <c r="X1141" s="35"/>
      <c r="Y1141" s="35"/>
      <c r="Z1141" s="35"/>
      <c r="AA1141" s="35"/>
      <c r="AB1141" s="35"/>
      <c r="AC1141" s="35"/>
      <c r="AD1141" s="35"/>
      <c r="AE1141" s="35"/>
      <c r="AF1141" s="35"/>
      <c r="AG1141" s="35"/>
      <c r="AH1141" s="35"/>
      <c r="AI1141" s="35"/>
      <c r="AJ1141" s="35"/>
      <c r="AK1141" s="35"/>
      <c r="AL1141" s="35"/>
      <c r="AM1141" s="35"/>
      <c r="AN1141" s="35"/>
    </row>
    <row r="1142" spans="1:40" x14ac:dyDescent="0.25">
      <c r="A1142" s="43"/>
      <c r="B1142" s="36"/>
      <c r="C1142" s="36"/>
      <c r="D1142" s="36"/>
      <c r="E1142" s="37"/>
      <c r="F1142" s="36"/>
      <c r="G1142" s="36"/>
      <c r="H1142" s="36"/>
      <c r="I1142" s="36"/>
      <c r="J1142" s="36"/>
      <c r="K1142" s="35"/>
      <c r="L1142" s="35"/>
      <c r="M1142" s="35"/>
      <c r="N1142" s="35"/>
      <c r="O1142" s="35"/>
      <c r="P1142" s="35"/>
      <c r="Q1142" s="35"/>
      <c r="R1142" s="35"/>
      <c r="S1142" s="35"/>
      <c r="T1142" s="35"/>
      <c r="U1142" s="35"/>
      <c r="V1142" s="35"/>
      <c r="W1142" s="35"/>
      <c r="X1142" s="35"/>
      <c r="Y1142" s="35"/>
      <c r="Z1142" s="35"/>
      <c r="AA1142" s="35"/>
      <c r="AB1142" s="35"/>
      <c r="AC1142" s="35"/>
      <c r="AD1142" s="35"/>
      <c r="AE1142" s="35"/>
      <c r="AF1142" s="35"/>
      <c r="AG1142" s="35"/>
      <c r="AH1142" s="35"/>
      <c r="AI1142" s="35"/>
      <c r="AJ1142" s="35"/>
      <c r="AK1142" s="35"/>
      <c r="AL1142" s="35"/>
      <c r="AM1142" s="35"/>
      <c r="AN1142" s="35"/>
    </row>
    <row r="1143" spans="1:40" x14ac:dyDescent="0.25">
      <c r="A1143" s="43"/>
      <c r="B1143" s="36"/>
      <c r="C1143" s="36"/>
      <c r="D1143" s="36"/>
      <c r="E1143" s="37"/>
      <c r="F1143" s="36"/>
      <c r="G1143" s="36"/>
      <c r="H1143" s="36"/>
      <c r="I1143" s="36"/>
      <c r="J1143" s="36"/>
      <c r="K1143" s="35"/>
      <c r="L1143" s="35"/>
      <c r="M1143" s="35"/>
      <c r="N1143" s="35"/>
      <c r="O1143" s="35"/>
      <c r="P1143" s="35"/>
      <c r="Q1143" s="35"/>
      <c r="R1143" s="35"/>
      <c r="S1143" s="35"/>
      <c r="T1143" s="35"/>
      <c r="U1143" s="35"/>
      <c r="V1143" s="35"/>
      <c r="W1143" s="35"/>
      <c r="X1143" s="35"/>
      <c r="Y1143" s="35"/>
      <c r="Z1143" s="35"/>
      <c r="AA1143" s="35"/>
      <c r="AB1143" s="35"/>
      <c r="AC1143" s="35"/>
      <c r="AD1143" s="35"/>
      <c r="AE1143" s="35"/>
      <c r="AF1143" s="35"/>
      <c r="AG1143" s="35"/>
      <c r="AH1143" s="35"/>
      <c r="AI1143" s="35"/>
      <c r="AJ1143" s="35"/>
      <c r="AK1143" s="35"/>
      <c r="AL1143" s="35"/>
      <c r="AM1143" s="35"/>
      <c r="AN1143" s="35"/>
    </row>
    <row r="1144" spans="1:40" x14ac:dyDescent="0.25">
      <c r="A1144" s="43"/>
      <c r="B1144" s="36"/>
      <c r="C1144" s="36"/>
      <c r="D1144" s="36"/>
      <c r="E1144" s="37"/>
      <c r="F1144" s="36"/>
      <c r="G1144" s="36"/>
      <c r="H1144" s="36"/>
      <c r="I1144" s="36"/>
      <c r="J1144" s="36"/>
      <c r="K1144" s="35"/>
      <c r="L1144" s="35"/>
      <c r="M1144" s="35"/>
      <c r="N1144" s="35"/>
      <c r="O1144" s="35"/>
      <c r="P1144" s="35"/>
      <c r="Q1144" s="35"/>
      <c r="R1144" s="35"/>
      <c r="S1144" s="35"/>
      <c r="T1144" s="35"/>
      <c r="U1144" s="35"/>
      <c r="V1144" s="35"/>
      <c r="W1144" s="35"/>
      <c r="X1144" s="35"/>
      <c r="Y1144" s="35"/>
      <c r="Z1144" s="35"/>
      <c r="AA1144" s="35"/>
      <c r="AB1144" s="35"/>
      <c r="AC1144" s="35"/>
      <c r="AD1144" s="35"/>
      <c r="AE1144" s="35"/>
      <c r="AF1144" s="35"/>
      <c r="AG1144" s="35"/>
      <c r="AH1144" s="35"/>
      <c r="AI1144" s="35"/>
      <c r="AJ1144" s="35"/>
      <c r="AK1144" s="35"/>
      <c r="AL1144" s="35"/>
      <c r="AM1144" s="35"/>
      <c r="AN1144" s="35"/>
    </row>
    <row r="1145" spans="1:40" x14ac:dyDescent="0.25">
      <c r="A1145" s="43"/>
      <c r="B1145" s="36"/>
      <c r="C1145" s="36"/>
      <c r="D1145" s="36"/>
      <c r="E1145" s="37"/>
      <c r="F1145" s="36"/>
      <c r="G1145" s="36"/>
      <c r="H1145" s="36"/>
      <c r="I1145" s="36"/>
      <c r="J1145" s="36"/>
      <c r="K1145" s="35"/>
      <c r="L1145" s="35"/>
      <c r="M1145" s="35"/>
      <c r="N1145" s="35"/>
      <c r="O1145" s="35"/>
      <c r="P1145" s="35"/>
      <c r="Q1145" s="35"/>
      <c r="R1145" s="35"/>
      <c r="S1145" s="35"/>
      <c r="T1145" s="35"/>
      <c r="U1145" s="35"/>
      <c r="V1145" s="35"/>
      <c r="W1145" s="35"/>
      <c r="X1145" s="35"/>
      <c r="Y1145" s="35"/>
      <c r="Z1145" s="35"/>
      <c r="AA1145" s="35"/>
      <c r="AB1145" s="35"/>
      <c r="AC1145" s="35"/>
      <c r="AD1145" s="35"/>
      <c r="AE1145" s="35"/>
      <c r="AF1145" s="35"/>
      <c r="AG1145" s="35"/>
      <c r="AH1145" s="35"/>
      <c r="AI1145" s="35"/>
      <c r="AJ1145" s="35"/>
      <c r="AK1145" s="35"/>
      <c r="AL1145" s="35"/>
      <c r="AM1145" s="35"/>
      <c r="AN1145" s="35"/>
    </row>
    <row r="1146" spans="1:40" x14ac:dyDescent="0.25">
      <c r="A1146" s="43"/>
      <c r="B1146" s="36"/>
      <c r="C1146" s="36"/>
      <c r="D1146" s="36"/>
      <c r="E1146" s="37"/>
      <c r="F1146" s="36"/>
      <c r="G1146" s="36"/>
      <c r="H1146" s="36"/>
      <c r="I1146" s="36"/>
      <c r="J1146" s="36"/>
      <c r="K1146" s="35"/>
      <c r="L1146" s="35"/>
      <c r="M1146" s="35"/>
      <c r="N1146" s="35"/>
      <c r="O1146" s="35"/>
      <c r="P1146" s="35"/>
      <c r="Q1146" s="35"/>
      <c r="R1146" s="35"/>
      <c r="S1146" s="35"/>
      <c r="T1146" s="35"/>
      <c r="U1146" s="35"/>
      <c r="V1146" s="35"/>
      <c r="W1146" s="35"/>
      <c r="X1146" s="35"/>
      <c r="Y1146" s="35"/>
      <c r="Z1146" s="35"/>
      <c r="AA1146" s="35"/>
      <c r="AB1146" s="35"/>
      <c r="AC1146" s="35"/>
      <c r="AD1146" s="35"/>
      <c r="AE1146" s="35"/>
      <c r="AF1146" s="35"/>
      <c r="AG1146" s="35"/>
      <c r="AH1146" s="35"/>
      <c r="AI1146" s="35"/>
      <c r="AJ1146" s="35"/>
      <c r="AK1146" s="35"/>
      <c r="AL1146" s="35"/>
      <c r="AM1146" s="35"/>
      <c r="AN1146" s="35"/>
    </row>
    <row r="1147" spans="1:40" x14ac:dyDescent="0.25">
      <c r="A1147" s="43"/>
      <c r="B1147" s="36"/>
      <c r="C1147" s="36"/>
      <c r="D1147" s="36"/>
      <c r="E1147" s="37"/>
      <c r="F1147" s="36"/>
      <c r="G1147" s="36"/>
      <c r="H1147" s="36"/>
      <c r="I1147" s="36"/>
      <c r="J1147" s="36"/>
      <c r="K1147" s="35"/>
      <c r="L1147" s="35"/>
      <c r="M1147" s="35"/>
      <c r="N1147" s="35"/>
      <c r="O1147" s="35"/>
      <c r="P1147" s="35"/>
      <c r="Q1147" s="35"/>
      <c r="R1147" s="35"/>
      <c r="S1147" s="35"/>
      <c r="T1147" s="35"/>
      <c r="U1147" s="35"/>
      <c r="V1147" s="35"/>
      <c r="W1147" s="35"/>
      <c r="X1147" s="35"/>
      <c r="Y1147" s="35"/>
      <c r="Z1147" s="35"/>
      <c r="AA1147" s="35"/>
      <c r="AB1147" s="35"/>
      <c r="AC1147" s="35"/>
      <c r="AD1147" s="35"/>
      <c r="AE1147" s="35"/>
      <c r="AF1147" s="35"/>
      <c r="AG1147" s="35"/>
      <c r="AH1147" s="35"/>
      <c r="AI1147" s="35"/>
      <c r="AJ1147" s="35"/>
      <c r="AK1147" s="35"/>
      <c r="AL1147" s="35"/>
      <c r="AM1147" s="35"/>
      <c r="AN1147" s="35"/>
    </row>
    <row r="1148" spans="1:40" x14ac:dyDescent="0.25">
      <c r="A1148" s="43"/>
      <c r="B1148" s="36"/>
      <c r="C1148" s="36"/>
      <c r="D1148" s="36"/>
      <c r="E1148" s="37"/>
      <c r="F1148" s="36"/>
      <c r="G1148" s="36"/>
      <c r="H1148" s="36"/>
      <c r="I1148" s="36"/>
      <c r="J1148" s="36"/>
      <c r="K1148" s="35"/>
      <c r="L1148" s="35"/>
      <c r="M1148" s="35"/>
      <c r="N1148" s="35"/>
      <c r="O1148" s="35"/>
      <c r="P1148" s="35"/>
      <c r="Q1148" s="35"/>
      <c r="R1148" s="35"/>
      <c r="S1148" s="35"/>
      <c r="T1148" s="35"/>
      <c r="U1148" s="35"/>
      <c r="V1148" s="35"/>
      <c r="W1148" s="35"/>
      <c r="X1148" s="35"/>
      <c r="Y1148" s="35"/>
      <c r="Z1148" s="35"/>
      <c r="AA1148" s="35"/>
      <c r="AB1148" s="35"/>
      <c r="AC1148" s="35"/>
      <c r="AD1148" s="35"/>
      <c r="AE1148" s="35"/>
      <c r="AF1148" s="35"/>
      <c r="AG1148" s="35"/>
      <c r="AH1148" s="35"/>
      <c r="AI1148" s="35"/>
      <c r="AJ1148" s="35"/>
      <c r="AK1148" s="35"/>
      <c r="AL1148" s="35"/>
      <c r="AM1148" s="35"/>
      <c r="AN1148" s="35"/>
    </row>
    <row r="1149" spans="1:40" x14ac:dyDescent="0.25">
      <c r="A1149" s="43"/>
      <c r="B1149" s="36"/>
      <c r="C1149" s="36"/>
      <c r="D1149" s="36"/>
      <c r="E1149" s="37"/>
      <c r="F1149" s="36"/>
      <c r="G1149" s="36"/>
      <c r="H1149" s="36"/>
      <c r="I1149" s="36"/>
      <c r="J1149" s="36"/>
      <c r="K1149" s="35"/>
      <c r="L1149" s="35"/>
      <c r="M1149" s="35"/>
      <c r="N1149" s="35"/>
      <c r="O1149" s="35"/>
      <c r="P1149" s="35"/>
      <c r="Q1149" s="35"/>
      <c r="R1149" s="35"/>
      <c r="S1149" s="35"/>
      <c r="T1149" s="35"/>
      <c r="U1149" s="35"/>
      <c r="V1149" s="35"/>
      <c r="W1149" s="35"/>
      <c r="X1149" s="35"/>
      <c r="Y1149" s="35"/>
      <c r="Z1149" s="35"/>
      <c r="AA1149" s="35"/>
      <c r="AB1149" s="35"/>
      <c r="AC1149" s="35"/>
      <c r="AD1149" s="35"/>
      <c r="AE1149" s="35"/>
      <c r="AF1149" s="35"/>
      <c r="AG1149" s="35"/>
      <c r="AH1149" s="35"/>
      <c r="AI1149" s="35"/>
      <c r="AJ1149" s="35"/>
      <c r="AK1149" s="35"/>
      <c r="AL1149" s="35"/>
      <c r="AM1149" s="35"/>
      <c r="AN1149" s="35"/>
    </row>
    <row r="1150" spans="1:40" x14ac:dyDescent="0.25">
      <c r="A1150" s="43"/>
      <c r="B1150" s="36"/>
      <c r="C1150" s="36"/>
      <c r="D1150" s="36"/>
      <c r="E1150" s="37"/>
      <c r="F1150" s="36"/>
      <c r="G1150" s="36"/>
      <c r="H1150" s="36"/>
      <c r="I1150" s="36"/>
      <c r="J1150" s="36"/>
      <c r="K1150" s="35"/>
      <c r="L1150" s="35"/>
      <c r="M1150" s="35"/>
      <c r="N1150" s="35"/>
      <c r="O1150" s="35"/>
      <c r="P1150" s="35"/>
      <c r="Q1150" s="35"/>
      <c r="R1150" s="35"/>
      <c r="S1150" s="35"/>
      <c r="T1150" s="35"/>
      <c r="U1150" s="35"/>
      <c r="V1150" s="35"/>
      <c r="W1150" s="35"/>
      <c r="X1150" s="35"/>
      <c r="Y1150" s="35"/>
      <c r="Z1150" s="35"/>
      <c r="AA1150" s="35"/>
      <c r="AB1150" s="35"/>
      <c r="AC1150" s="35"/>
      <c r="AD1150" s="35"/>
      <c r="AE1150" s="35"/>
      <c r="AF1150" s="35"/>
      <c r="AG1150" s="35"/>
      <c r="AH1150" s="35"/>
      <c r="AI1150" s="35"/>
      <c r="AJ1150" s="35"/>
      <c r="AK1150" s="35"/>
      <c r="AL1150" s="35"/>
      <c r="AM1150" s="35"/>
      <c r="AN1150" s="35"/>
    </row>
    <row r="1151" spans="1:40" x14ac:dyDescent="0.25">
      <c r="A1151" s="43"/>
      <c r="B1151" s="36"/>
      <c r="C1151" s="36"/>
      <c r="D1151" s="36"/>
      <c r="E1151" s="37"/>
      <c r="F1151" s="36"/>
      <c r="G1151" s="36"/>
      <c r="H1151" s="36"/>
      <c r="I1151" s="36"/>
      <c r="J1151" s="36"/>
      <c r="K1151" s="35"/>
      <c r="L1151" s="35"/>
      <c r="M1151" s="35"/>
      <c r="N1151" s="35"/>
      <c r="O1151" s="35"/>
      <c r="P1151" s="35"/>
      <c r="Q1151" s="35"/>
      <c r="R1151" s="35"/>
      <c r="S1151" s="35"/>
      <c r="T1151" s="35"/>
      <c r="U1151" s="35"/>
      <c r="V1151" s="35"/>
      <c r="W1151" s="35"/>
      <c r="X1151" s="35"/>
      <c r="Y1151" s="35"/>
      <c r="Z1151" s="35"/>
      <c r="AA1151" s="35"/>
      <c r="AB1151" s="35"/>
      <c r="AC1151" s="35"/>
      <c r="AD1151" s="35"/>
      <c r="AE1151" s="35"/>
      <c r="AF1151" s="35"/>
      <c r="AG1151" s="35"/>
      <c r="AH1151" s="35"/>
      <c r="AI1151" s="35"/>
      <c r="AJ1151" s="35"/>
      <c r="AK1151" s="35"/>
      <c r="AL1151" s="35"/>
      <c r="AM1151" s="35"/>
      <c r="AN1151" s="35"/>
    </row>
    <row r="1152" spans="1:40" x14ac:dyDescent="0.25">
      <c r="A1152" s="43"/>
      <c r="B1152" s="36"/>
      <c r="C1152" s="36"/>
      <c r="D1152" s="36"/>
      <c r="E1152" s="37"/>
      <c r="F1152" s="36"/>
      <c r="G1152" s="36"/>
      <c r="H1152" s="36"/>
      <c r="I1152" s="36"/>
      <c r="J1152" s="36"/>
      <c r="K1152" s="35"/>
      <c r="L1152" s="35"/>
      <c r="M1152" s="35"/>
      <c r="N1152" s="35"/>
      <c r="O1152" s="35"/>
      <c r="P1152" s="35"/>
      <c r="Q1152" s="35"/>
      <c r="R1152" s="35"/>
      <c r="S1152" s="35"/>
      <c r="T1152" s="35"/>
      <c r="U1152" s="35"/>
      <c r="V1152" s="35"/>
      <c r="W1152" s="35"/>
      <c r="X1152" s="35"/>
      <c r="Y1152" s="35"/>
      <c r="Z1152" s="35"/>
      <c r="AA1152" s="35"/>
      <c r="AB1152" s="35"/>
      <c r="AC1152" s="35"/>
      <c r="AD1152" s="35"/>
      <c r="AE1152" s="35"/>
      <c r="AF1152" s="35"/>
      <c r="AG1152" s="35"/>
      <c r="AH1152" s="35"/>
      <c r="AI1152" s="35"/>
      <c r="AJ1152" s="35"/>
      <c r="AK1152" s="35"/>
      <c r="AL1152" s="35"/>
      <c r="AM1152" s="35"/>
      <c r="AN1152" s="35"/>
    </row>
    <row r="1153" spans="1:40" x14ac:dyDescent="0.25">
      <c r="A1153" s="43"/>
      <c r="B1153" s="36"/>
      <c r="C1153" s="36"/>
      <c r="D1153" s="36"/>
      <c r="E1153" s="37"/>
      <c r="F1153" s="36"/>
      <c r="G1153" s="36"/>
      <c r="H1153" s="36"/>
      <c r="I1153" s="36"/>
      <c r="J1153" s="36"/>
      <c r="K1153" s="35"/>
      <c r="L1153" s="35"/>
      <c r="M1153" s="35"/>
      <c r="N1153" s="35"/>
      <c r="O1153" s="35"/>
      <c r="P1153" s="35"/>
      <c r="Q1153" s="35"/>
      <c r="R1153" s="35"/>
      <c r="S1153" s="35"/>
      <c r="T1153" s="35"/>
      <c r="U1153" s="35"/>
      <c r="V1153" s="35"/>
      <c r="W1153" s="35"/>
      <c r="X1153" s="35"/>
      <c r="Y1153" s="35"/>
      <c r="Z1153" s="35"/>
      <c r="AA1153" s="35"/>
      <c r="AB1153" s="35"/>
      <c r="AC1153" s="35"/>
      <c r="AD1153" s="35"/>
      <c r="AE1153" s="35"/>
      <c r="AF1153" s="35"/>
      <c r="AG1153" s="35"/>
      <c r="AH1153" s="35"/>
      <c r="AI1153" s="35"/>
      <c r="AJ1153" s="35"/>
      <c r="AK1153" s="35"/>
      <c r="AL1153" s="35"/>
      <c r="AM1153" s="35"/>
      <c r="AN1153" s="35"/>
    </row>
    <row r="1154" spans="1:40" x14ac:dyDescent="0.25">
      <c r="A1154" s="43"/>
      <c r="B1154" s="36"/>
      <c r="C1154" s="36"/>
      <c r="D1154" s="36"/>
      <c r="E1154" s="37"/>
      <c r="F1154" s="36"/>
      <c r="G1154" s="36"/>
      <c r="H1154" s="36"/>
      <c r="I1154" s="36"/>
      <c r="J1154" s="36"/>
      <c r="K1154" s="35"/>
      <c r="L1154" s="35"/>
      <c r="M1154" s="35"/>
      <c r="N1154" s="35"/>
      <c r="O1154" s="35"/>
      <c r="P1154" s="35"/>
      <c r="Q1154" s="35"/>
      <c r="R1154" s="35"/>
      <c r="S1154" s="35"/>
      <c r="T1154" s="35"/>
      <c r="U1154" s="35"/>
      <c r="V1154" s="35"/>
      <c r="W1154" s="35"/>
      <c r="X1154" s="35"/>
      <c r="Y1154" s="35"/>
      <c r="Z1154" s="35"/>
      <c r="AA1154" s="35"/>
      <c r="AB1154" s="35"/>
      <c r="AC1154" s="35"/>
      <c r="AD1154" s="35"/>
      <c r="AE1154" s="35"/>
      <c r="AF1154" s="35"/>
      <c r="AG1154" s="35"/>
      <c r="AH1154" s="35"/>
      <c r="AI1154" s="35"/>
      <c r="AJ1154" s="35"/>
      <c r="AK1154" s="35"/>
      <c r="AL1154" s="35"/>
      <c r="AM1154" s="35"/>
      <c r="AN1154" s="35"/>
    </row>
    <row r="1155" spans="1:40" x14ac:dyDescent="0.25">
      <c r="A1155" s="43"/>
      <c r="B1155" s="36"/>
      <c r="C1155" s="36"/>
      <c r="D1155" s="36"/>
      <c r="E1155" s="37"/>
      <c r="F1155" s="36"/>
      <c r="G1155" s="36"/>
      <c r="H1155" s="36"/>
      <c r="I1155" s="36"/>
      <c r="J1155" s="36"/>
      <c r="K1155" s="35"/>
      <c r="L1155" s="35"/>
      <c r="M1155" s="35"/>
      <c r="N1155" s="35"/>
      <c r="O1155" s="35"/>
      <c r="P1155" s="35"/>
      <c r="Q1155" s="35"/>
      <c r="R1155" s="35"/>
      <c r="S1155" s="35"/>
      <c r="T1155" s="35"/>
      <c r="U1155" s="35"/>
      <c r="V1155" s="35"/>
      <c r="W1155" s="35"/>
      <c r="X1155" s="35"/>
      <c r="Y1155" s="35"/>
      <c r="Z1155" s="35"/>
      <c r="AA1155" s="35"/>
      <c r="AB1155" s="35"/>
      <c r="AC1155" s="35"/>
      <c r="AD1155" s="35"/>
      <c r="AE1155" s="35"/>
      <c r="AF1155" s="35"/>
      <c r="AG1155" s="35"/>
      <c r="AH1155" s="35"/>
      <c r="AI1155" s="35"/>
      <c r="AJ1155" s="35"/>
      <c r="AK1155" s="35"/>
      <c r="AL1155" s="35"/>
      <c r="AM1155" s="35"/>
      <c r="AN1155" s="35"/>
    </row>
    <row r="1156" spans="1:40" x14ac:dyDescent="0.25">
      <c r="A1156" s="43"/>
      <c r="B1156" s="36"/>
      <c r="C1156" s="36"/>
      <c r="D1156" s="36"/>
      <c r="E1156" s="37"/>
      <c r="F1156" s="36"/>
      <c r="G1156" s="36"/>
      <c r="H1156" s="36"/>
      <c r="I1156" s="36"/>
      <c r="J1156" s="36"/>
      <c r="K1156" s="35"/>
      <c r="L1156" s="35"/>
      <c r="M1156" s="35"/>
      <c r="N1156" s="35"/>
      <c r="O1156" s="35"/>
      <c r="P1156" s="35"/>
      <c r="Q1156" s="35"/>
      <c r="R1156" s="35"/>
      <c r="S1156" s="35"/>
      <c r="T1156" s="35"/>
      <c r="U1156" s="35"/>
      <c r="V1156" s="35"/>
      <c r="W1156" s="35"/>
      <c r="X1156" s="35"/>
      <c r="Y1156" s="35"/>
      <c r="Z1156" s="35"/>
      <c r="AA1156" s="35"/>
      <c r="AB1156" s="35"/>
      <c r="AC1156" s="35"/>
      <c r="AD1156" s="35"/>
      <c r="AE1156" s="35"/>
      <c r="AF1156" s="35"/>
      <c r="AG1156" s="35"/>
      <c r="AH1156" s="35"/>
      <c r="AI1156" s="35"/>
      <c r="AJ1156" s="35"/>
      <c r="AK1156" s="35"/>
      <c r="AL1156" s="35"/>
      <c r="AM1156" s="35"/>
      <c r="AN1156" s="35"/>
    </row>
    <row r="1157" spans="1:40" x14ac:dyDescent="0.25">
      <c r="A1157" s="43"/>
      <c r="B1157" s="36"/>
      <c r="C1157" s="36"/>
      <c r="D1157" s="36"/>
      <c r="E1157" s="37"/>
      <c r="F1157" s="36"/>
      <c r="G1157" s="36"/>
      <c r="H1157" s="36"/>
      <c r="I1157" s="36"/>
      <c r="J1157" s="36"/>
      <c r="K1157" s="35"/>
      <c r="L1157" s="35"/>
      <c r="M1157" s="35"/>
      <c r="N1157" s="35"/>
      <c r="O1157" s="35"/>
      <c r="P1157" s="35"/>
      <c r="Q1157" s="35"/>
      <c r="R1157" s="35"/>
      <c r="S1157" s="35"/>
      <c r="T1157" s="35"/>
      <c r="U1157" s="35"/>
      <c r="V1157" s="35"/>
      <c r="W1157" s="35"/>
      <c r="X1157" s="35"/>
      <c r="Y1157" s="35"/>
      <c r="Z1157" s="35"/>
      <c r="AA1157" s="35"/>
      <c r="AB1157" s="35"/>
      <c r="AC1157" s="35"/>
      <c r="AD1157" s="35"/>
      <c r="AE1157" s="35"/>
      <c r="AF1157" s="35"/>
      <c r="AG1157" s="35"/>
      <c r="AH1157" s="35"/>
      <c r="AI1157" s="35"/>
      <c r="AJ1157" s="35"/>
      <c r="AK1157" s="35"/>
      <c r="AL1157" s="35"/>
      <c r="AM1157" s="35"/>
      <c r="AN1157" s="35"/>
    </row>
    <row r="1158" spans="1:40" x14ac:dyDescent="0.25">
      <c r="A1158" s="43"/>
      <c r="B1158" s="36"/>
      <c r="C1158" s="36"/>
      <c r="D1158" s="36"/>
      <c r="E1158" s="37"/>
      <c r="F1158" s="36"/>
      <c r="G1158" s="36"/>
      <c r="H1158" s="36"/>
      <c r="I1158" s="36"/>
      <c r="J1158" s="36"/>
      <c r="K1158" s="35"/>
      <c r="L1158" s="35"/>
      <c r="M1158" s="35"/>
      <c r="N1158" s="35"/>
      <c r="O1158" s="35"/>
      <c r="P1158" s="35"/>
      <c r="Q1158" s="35"/>
      <c r="R1158" s="35"/>
      <c r="S1158" s="35"/>
      <c r="T1158" s="35"/>
      <c r="U1158" s="35"/>
      <c r="V1158" s="35"/>
      <c r="W1158" s="35"/>
      <c r="X1158" s="35"/>
      <c r="Y1158" s="35"/>
      <c r="Z1158" s="35"/>
      <c r="AA1158" s="35"/>
      <c r="AB1158" s="35"/>
      <c r="AC1158" s="35"/>
      <c r="AD1158" s="35"/>
      <c r="AE1158" s="35"/>
      <c r="AF1158" s="35"/>
      <c r="AG1158" s="35"/>
      <c r="AH1158" s="35"/>
      <c r="AI1158" s="35"/>
      <c r="AJ1158" s="35"/>
      <c r="AK1158" s="35"/>
      <c r="AL1158" s="35"/>
      <c r="AM1158" s="35"/>
      <c r="AN1158" s="35"/>
    </row>
    <row r="1159" spans="1:40" x14ac:dyDescent="0.25">
      <c r="A1159" s="43"/>
      <c r="B1159" s="36"/>
      <c r="C1159" s="36"/>
      <c r="D1159" s="36"/>
      <c r="E1159" s="37"/>
      <c r="F1159" s="36"/>
      <c r="G1159" s="36"/>
      <c r="H1159" s="36"/>
      <c r="I1159" s="36"/>
      <c r="J1159" s="36"/>
      <c r="K1159" s="35"/>
      <c r="L1159" s="35"/>
      <c r="M1159" s="35"/>
      <c r="N1159" s="35"/>
      <c r="O1159" s="35"/>
      <c r="P1159" s="35"/>
      <c r="Q1159" s="35"/>
      <c r="R1159" s="35"/>
      <c r="S1159" s="35"/>
      <c r="T1159" s="35"/>
      <c r="U1159" s="35"/>
      <c r="V1159" s="35"/>
      <c r="W1159" s="35"/>
      <c r="X1159" s="35"/>
      <c r="Y1159" s="35"/>
      <c r="Z1159" s="35"/>
      <c r="AA1159" s="35"/>
      <c r="AB1159" s="35"/>
      <c r="AC1159" s="35"/>
      <c r="AD1159" s="35"/>
      <c r="AE1159" s="35"/>
      <c r="AF1159" s="35"/>
      <c r="AG1159" s="35"/>
      <c r="AH1159" s="35"/>
      <c r="AI1159" s="35"/>
      <c r="AJ1159" s="35"/>
      <c r="AK1159" s="35"/>
      <c r="AL1159" s="35"/>
      <c r="AM1159" s="35"/>
      <c r="AN1159" s="35"/>
    </row>
    <row r="1160" spans="1:40" x14ac:dyDescent="0.25">
      <c r="A1160" s="43"/>
      <c r="B1160" s="36"/>
      <c r="C1160" s="36"/>
      <c r="D1160" s="36"/>
      <c r="E1160" s="37"/>
      <c r="F1160" s="36"/>
      <c r="G1160" s="36"/>
      <c r="H1160" s="36"/>
      <c r="I1160" s="36"/>
      <c r="J1160" s="36"/>
      <c r="K1160" s="35"/>
      <c r="L1160" s="35"/>
      <c r="M1160" s="35"/>
      <c r="N1160" s="35"/>
      <c r="O1160" s="35"/>
      <c r="P1160" s="35"/>
      <c r="Q1160" s="35"/>
      <c r="R1160" s="35"/>
      <c r="S1160" s="35"/>
      <c r="T1160" s="35"/>
      <c r="U1160" s="35"/>
      <c r="V1160" s="35"/>
      <c r="W1160" s="35"/>
      <c r="X1160" s="35"/>
      <c r="Y1160" s="35"/>
      <c r="Z1160" s="35"/>
      <c r="AA1160" s="35"/>
      <c r="AB1160" s="35"/>
      <c r="AC1160" s="35"/>
      <c r="AD1160" s="35"/>
      <c r="AE1160" s="35"/>
      <c r="AF1160" s="35"/>
      <c r="AG1160" s="35"/>
      <c r="AH1160" s="35"/>
      <c r="AI1160" s="35"/>
      <c r="AJ1160" s="35"/>
      <c r="AK1160" s="35"/>
      <c r="AL1160" s="35"/>
      <c r="AM1160" s="35"/>
      <c r="AN1160" s="35"/>
    </row>
    <row r="1161" spans="1:40" x14ac:dyDescent="0.25">
      <c r="A1161" s="43"/>
      <c r="B1161" s="36"/>
      <c r="C1161" s="36"/>
      <c r="D1161" s="36"/>
      <c r="E1161" s="37"/>
      <c r="F1161" s="36"/>
      <c r="G1161" s="36"/>
      <c r="H1161" s="36"/>
      <c r="I1161" s="36"/>
      <c r="J1161" s="36"/>
      <c r="K1161" s="35"/>
      <c r="L1161" s="35"/>
      <c r="M1161" s="35"/>
      <c r="N1161" s="35"/>
      <c r="O1161" s="35"/>
      <c r="P1161" s="35"/>
      <c r="Q1161" s="35"/>
      <c r="R1161" s="35"/>
      <c r="S1161" s="35"/>
      <c r="T1161" s="35"/>
      <c r="U1161" s="35"/>
      <c r="V1161" s="35"/>
      <c r="W1161" s="35"/>
      <c r="X1161" s="35"/>
      <c r="Y1161" s="35"/>
      <c r="Z1161" s="35"/>
      <c r="AA1161" s="35"/>
      <c r="AB1161" s="35"/>
      <c r="AC1161" s="35"/>
      <c r="AD1161" s="35"/>
      <c r="AE1161" s="35"/>
      <c r="AF1161" s="35"/>
      <c r="AG1161" s="35"/>
      <c r="AH1161" s="35"/>
      <c r="AI1161" s="35"/>
      <c r="AJ1161" s="35"/>
      <c r="AK1161" s="35"/>
      <c r="AL1161" s="35"/>
      <c r="AM1161" s="35"/>
      <c r="AN1161" s="35"/>
    </row>
    <row r="1162" spans="1:40" x14ac:dyDescent="0.25">
      <c r="A1162" s="43"/>
      <c r="B1162" s="36"/>
      <c r="C1162" s="36"/>
      <c r="D1162" s="36"/>
      <c r="E1162" s="37"/>
      <c r="F1162" s="36"/>
      <c r="G1162" s="36"/>
      <c r="H1162" s="36"/>
      <c r="I1162" s="36"/>
      <c r="J1162" s="36"/>
      <c r="K1162" s="35"/>
      <c r="L1162" s="35"/>
      <c r="M1162" s="35"/>
      <c r="N1162" s="35"/>
      <c r="O1162" s="35"/>
      <c r="P1162" s="35"/>
      <c r="Q1162" s="35"/>
      <c r="R1162" s="35"/>
      <c r="S1162" s="35"/>
      <c r="T1162" s="35"/>
      <c r="U1162" s="35"/>
      <c r="V1162" s="35"/>
      <c r="W1162" s="35"/>
      <c r="X1162" s="35"/>
      <c r="Y1162" s="35"/>
      <c r="Z1162" s="35"/>
      <c r="AA1162" s="35"/>
      <c r="AB1162" s="35"/>
      <c r="AC1162" s="35"/>
      <c r="AD1162" s="35"/>
      <c r="AE1162" s="35"/>
      <c r="AF1162" s="35"/>
      <c r="AG1162" s="35"/>
      <c r="AH1162" s="35"/>
      <c r="AI1162" s="35"/>
      <c r="AJ1162" s="35"/>
      <c r="AK1162" s="35"/>
      <c r="AL1162" s="35"/>
      <c r="AM1162" s="35"/>
      <c r="AN1162" s="35"/>
    </row>
    <row r="1163" spans="1:40" x14ac:dyDescent="0.25">
      <c r="A1163" s="43"/>
      <c r="B1163" s="36"/>
      <c r="C1163" s="36"/>
      <c r="D1163" s="36"/>
      <c r="E1163" s="37"/>
      <c r="F1163" s="36"/>
      <c r="G1163" s="36"/>
      <c r="H1163" s="36"/>
      <c r="I1163" s="36"/>
      <c r="J1163" s="36"/>
      <c r="K1163" s="35"/>
      <c r="L1163" s="35"/>
      <c r="M1163" s="35"/>
      <c r="N1163" s="35"/>
      <c r="O1163" s="35"/>
      <c r="P1163" s="35"/>
      <c r="Q1163" s="35"/>
      <c r="R1163" s="35"/>
      <c r="S1163" s="35"/>
      <c r="T1163" s="35"/>
      <c r="U1163" s="35"/>
      <c r="V1163" s="35"/>
      <c r="W1163" s="35"/>
      <c r="X1163" s="35"/>
      <c r="Y1163" s="35"/>
      <c r="Z1163" s="35"/>
      <c r="AA1163" s="35"/>
      <c r="AB1163" s="35"/>
      <c r="AC1163" s="35"/>
      <c r="AD1163" s="35"/>
      <c r="AE1163" s="35"/>
      <c r="AF1163" s="35"/>
      <c r="AG1163" s="35"/>
      <c r="AH1163" s="35"/>
      <c r="AI1163" s="35"/>
      <c r="AJ1163" s="35"/>
      <c r="AK1163" s="35"/>
      <c r="AL1163" s="35"/>
      <c r="AM1163" s="35"/>
      <c r="AN1163" s="35"/>
    </row>
    <row r="1164" spans="1:40" x14ac:dyDescent="0.25">
      <c r="A1164" s="43"/>
      <c r="B1164" s="36"/>
      <c r="C1164" s="36"/>
      <c r="D1164" s="36"/>
      <c r="E1164" s="37"/>
      <c r="F1164" s="36"/>
      <c r="G1164" s="36"/>
      <c r="H1164" s="36"/>
      <c r="I1164" s="36"/>
      <c r="J1164" s="36"/>
      <c r="K1164" s="35"/>
      <c r="L1164" s="35"/>
      <c r="M1164" s="35"/>
      <c r="N1164" s="35"/>
      <c r="O1164" s="35"/>
      <c r="P1164" s="35"/>
      <c r="Q1164" s="35"/>
      <c r="R1164" s="35"/>
      <c r="S1164" s="35"/>
      <c r="T1164" s="35"/>
      <c r="U1164" s="35"/>
      <c r="V1164" s="35"/>
      <c r="W1164" s="35"/>
      <c r="X1164" s="35"/>
      <c r="Y1164" s="35"/>
      <c r="Z1164" s="35"/>
      <c r="AA1164" s="35"/>
      <c r="AB1164" s="35"/>
      <c r="AC1164" s="35"/>
      <c r="AD1164" s="35"/>
      <c r="AE1164" s="35"/>
      <c r="AF1164" s="35"/>
      <c r="AG1164" s="35"/>
      <c r="AH1164" s="35"/>
      <c r="AI1164" s="35"/>
      <c r="AJ1164" s="35"/>
      <c r="AK1164" s="35"/>
      <c r="AL1164" s="35"/>
      <c r="AM1164" s="35"/>
      <c r="AN1164" s="35"/>
    </row>
    <row r="1165" spans="1:40" x14ac:dyDescent="0.25">
      <c r="A1165" s="43"/>
      <c r="B1165" s="36"/>
      <c r="C1165" s="36"/>
      <c r="D1165" s="36"/>
      <c r="E1165" s="37"/>
      <c r="F1165" s="36"/>
      <c r="G1165" s="36"/>
      <c r="H1165" s="36"/>
      <c r="I1165" s="36"/>
      <c r="J1165" s="36"/>
      <c r="K1165" s="35"/>
      <c r="L1165" s="35"/>
      <c r="M1165" s="35"/>
      <c r="N1165" s="35"/>
      <c r="O1165" s="35"/>
      <c r="P1165" s="35"/>
      <c r="Q1165" s="35"/>
      <c r="R1165" s="35"/>
      <c r="S1165" s="35"/>
      <c r="T1165" s="35"/>
      <c r="U1165" s="35"/>
      <c r="V1165" s="35"/>
      <c r="W1165" s="35"/>
      <c r="X1165" s="35"/>
      <c r="Y1165" s="35"/>
      <c r="Z1165" s="35"/>
      <c r="AA1165" s="35"/>
      <c r="AB1165" s="35"/>
      <c r="AC1165" s="35"/>
      <c r="AD1165" s="35"/>
      <c r="AE1165" s="35"/>
      <c r="AF1165" s="35"/>
      <c r="AG1165" s="35"/>
      <c r="AH1165" s="35"/>
      <c r="AI1165" s="35"/>
      <c r="AJ1165" s="35"/>
      <c r="AK1165" s="35"/>
      <c r="AL1165" s="35"/>
      <c r="AM1165" s="35"/>
      <c r="AN1165" s="35"/>
    </row>
    <row r="1166" spans="1:40" x14ac:dyDescent="0.25">
      <c r="A1166" s="43"/>
      <c r="B1166" s="36"/>
      <c r="C1166" s="36"/>
      <c r="D1166" s="36"/>
      <c r="E1166" s="37"/>
      <c r="F1166" s="36"/>
      <c r="G1166" s="36"/>
      <c r="H1166" s="36"/>
      <c r="I1166" s="36"/>
      <c r="J1166" s="36"/>
      <c r="K1166" s="35"/>
      <c r="L1166" s="35"/>
      <c r="M1166" s="35"/>
      <c r="N1166" s="35"/>
      <c r="O1166" s="35"/>
      <c r="P1166" s="35"/>
      <c r="Q1166" s="35"/>
      <c r="R1166" s="35"/>
      <c r="S1166" s="35"/>
      <c r="T1166" s="35"/>
      <c r="U1166" s="35"/>
      <c r="V1166" s="35"/>
      <c r="W1166" s="35"/>
      <c r="X1166" s="35"/>
      <c r="Y1166" s="35"/>
      <c r="Z1166" s="35"/>
      <c r="AA1166" s="35"/>
      <c r="AB1166" s="35"/>
      <c r="AC1166" s="35"/>
      <c r="AD1166" s="35"/>
      <c r="AE1166" s="35"/>
      <c r="AF1166" s="35"/>
      <c r="AG1166" s="35"/>
      <c r="AH1166" s="35"/>
      <c r="AI1166" s="35"/>
      <c r="AJ1166" s="35"/>
      <c r="AK1166" s="35"/>
      <c r="AL1166" s="35"/>
      <c r="AM1166" s="35"/>
      <c r="AN1166" s="35"/>
    </row>
    <row r="1167" spans="1:40" x14ac:dyDescent="0.25">
      <c r="A1167" s="43"/>
      <c r="B1167" s="36"/>
      <c r="C1167" s="36"/>
      <c r="D1167" s="36"/>
      <c r="E1167" s="37"/>
      <c r="F1167" s="36"/>
      <c r="G1167" s="36"/>
      <c r="H1167" s="36"/>
      <c r="I1167" s="36"/>
      <c r="J1167" s="36"/>
      <c r="K1167" s="35"/>
      <c r="L1167" s="35"/>
      <c r="M1167" s="35"/>
      <c r="N1167" s="35"/>
      <c r="O1167" s="35"/>
      <c r="P1167" s="35"/>
      <c r="Q1167" s="35"/>
      <c r="R1167" s="35"/>
      <c r="S1167" s="35"/>
      <c r="T1167" s="35"/>
      <c r="U1167" s="35"/>
      <c r="V1167" s="35"/>
      <c r="W1167" s="35"/>
      <c r="X1167" s="35"/>
      <c r="Y1167" s="35"/>
      <c r="Z1167" s="35"/>
      <c r="AA1167" s="35"/>
      <c r="AB1167" s="35"/>
      <c r="AC1167" s="35"/>
      <c r="AD1167" s="35"/>
      <c r="AE1167" s="35"/>
      <c r="AF1167" s="35"/>
      <c r="AG1167" s="35"/>
      <c r="AH1167" s="35"/>
      <c r="AI1167" s="35"/>
      <c r="AJ1167" s="35"/>
      <c r="AK1167" s="35"/>
      <c r="AL1167" s="35"/>
      <c r="AM1167" s="35"/>
      <c r="AN1167" s="35"/>
    </row>
    <row r="1168" spans="1:40" x14ac:dyDescent="0.25">
      <c r="A1168" s="43"/>
      <c r="B1168" s="36"/>
      <c r="C1168" s="36"/>
      <c r="D1168" s="36"/>
      <c r="E1168" s="37"/>
      <c r="F1168" s="36"/>
      <c r="G1168" s="36"/>
      <c r="H1168" s="36"/>
      <c r="I1168" s="36"/>
      <c r="J1168" s="36"/>
      <c r="K1168" s="35"/>
      <c r="L1168" s="35"/>
      <c r="M1168" s="35"/>
      <c r="N1168" s="35"/>
      <c r="O1168" s="35"/>
      <c r="P1168" s="35"/>
      <c r="Q1168" s="35"/>
      <c r="R1168" s="35"/>
      <c r="S1168" s="35"/>
      <c r="T1168" s="35"/>
      <c r="U1168" s="35"/>
      <c r="V1168" s="35"/>
      <c r="W1168" s="35"/>
      <c r="X1168" s="35"/>
      <c r="Y1168" s="35"/>
      <c r="Z1168" s="35"/>
      <c r="AA1168" s="35"/>
      <c r="AB1168" s="35"/>
      <c r="AC1168" s="35"/>
      <c r="AD1168" s="35"/>
      <c r="AE1168" s="35"/>
      <c r="AF1168" s="35"/>
      <c r="AG1168" s="35"/>
      <c r="AH1168" s="35"/>
      <c r="AI1168" s="35"/>
      <c r="AJ1168" s="35"/>
      <c r="AK1168" s="35"/>
      <c r="AL1168" s="35"/>
      <c r="AM1168" s="35"/>
      <c r="AN1168" s="35"/>
    </row>
    <row r="1169" spans="1:40" x14ac:dyDescent="0.25">
      <c r="A1169" s="43"/>
      <c r="B1169" s="36"/>
      <c r="C1169" s="36"/>
      <c r="D1169" s="36"/>
      <c r="E1169" s="37"/>
      <c r="F1169" s="36"/>
      <c r="G1169" s="36"/>
      <c r="H1169" s="36"/>
      <c r="I1169" s="36"/>
      <c r="J1169" s="36"/>
      <c r="K1169" s="35"/>
      <c r="L1169" s="35"/>
      <c r="M1169" s="35"/>
      <c r="N1169" s="35"/>
      <c r="O1169" s="35"/>
      <c r="P1169" s="35"/>
      <c r="Q1169" s="35"/>
      <c r="R1169" s="35"/>
      <c r="S1169" s="35"/>
      <c r="T1169" s="35"/>
      <c r="U1169" s="35"/>
      <c r="V1169" s="35"/>
      <c r="W1169" s="35"/>
      <c r="X1169" s="35"/>
      <c r="Y1169" s="35"/>
      <c r="Z1169" s="35"/>
      <c r="AA1169" s="35"/>
      <c r="AB1169" s="35"/>
      <c r="AC1169" s="35"/>
      <c r="AD1169" s="35"/>
      <c r="AE1169" s="35"/>
      <c r="AF1169" s="35"/>
      <c r="AG1169" s="35"/>
      <c r="AH1169" s="35"/>
      <c r="AI1169" s="35"/>
      <c r="AJ1169" s="35"/>
      <c r="AK1169" s="35"/>
      <c r="AL1169" s="35"/>
      <c r="AM1169" s="35"/>
      <c r="AN1169" s="35"/>
    </row>
    <row r="1170" spans="1:40" x14ac:dyDescent="0.25">
      <c r="A1170" s="43"/>
      <c r="B1170" s="36"/>
      <c r="C1170" s="36"/>
      <c r="D1170" s="36"/>
      <c r="E1170" s="37"/>
      <c r="F1170" s="36"/>
      <c r="G1170" s="36"/>
      <c r="H1170" s="36"/>
      <c r="I1170" s="36"/>
      <c r="J1170" s="36"/>
      <c r="K1170" s="35"/>
      <c r="L1170" s="35"/>
      <c r="M1170" s="35"/>
      <c r="N1170" s="35"/>
      <c r="O1170" s="35"/>
      <c r="P1170" s="35"/>
      <c r="Q1170" s="35"/>
      <c r="R1170" s="35"/>
      <c r="S1170" s="35"/>
      <c r="T1170" s="35"/>
      <c r="U1170" s="35"/>
      <c r="V1170" s="35"/>
      <c r="W1170" s="35"/>
      <c r="X1170" s="35"/>
      <c r="Y1170" s="35"/>
      <c r="Z1170" s="35"/>
      <c r="AA1170" s="35"/>
      <c r="AB1170" s="35"/>
      <c r="AC1170" s="35"/>
      <c r="AD1170" s="35"/>
      <c r="AE1170" s="35"/>
      <c r="AF1170" s="35"/>
      <c r="AG1170" s="35"/>
      <c r="AH1170" s="35"/>
      <c r="AI1170" s="35"/>
      <c r="AJ1170" s="35"/>
      <c r="AK1170" s="35"/>
      <c r="AL1170" s="35"/>
      <c r="AM1170" s="35"/>
      <c r="AN1170" s="35"/>
    </row>
    <row r="1171" spans="1:40" x14ac:dyDescent="0.25">
      <c r="A1171" s="43"/>
      <c r="B1171" s="36"/>
      <c r="C1171" s="36"/>
      <c r="D1171" s="36"/>
      <c r="E1171" s="37"/>
      <c r="F1171" s="36"/>
      <c r="G1171" s="36"/>
      <c r="H1171" s="36"/>
      <c r="I1171" s="36"/>
      <c r="J1171" s="36"/>
      <c r="K1171" s="35"/>
      <c r="L1171" s="35"/>
      <c r="M1171" s="35"/>
      <c r="N1171" s="35"/>
      <c r="O1171" s="35"/>
      <c r="P1171" s="35"/>
      <c r="Q1171" s="35"/>
      <c r="R1171" s="35"/>
      <c r="S1171" s="35"/>
      <c r="T1171" s="35"/>
      <c r="U1171" s="35"/>
      <c r="V1171" s="35"/>
      <c r="W1171" s="35"/>
      <c r="X1171" s="35"/>
      <c r="Y1171" s="35"/>
      <c r="Z1171" s="35"/>
      <c r="AA1171" s="35"/>
      <c r="AB1171" s="35"/>
      <c r="AC1171" s="35"/>
      <c r="AD1171" s="35"/>
      <c r="AE1171" s="35"/>
      <c r="AF1171" s="35"/>
      <c r="AG1171" s="35"/>
      <c r="AH1171" s="35"/>
      <c r="AI1171" s="35"/>
      <c r="AJ1171" s="35"/>
      <c r="AK1171" s="35"/>
      <c r="AL1171" s="35"/>
      <c r="AM1171" s="35"/>
      <c r="AN1171" s="35"/>
    </row>
    <row r="1172" spans="1:40" x14ac:dyDescent="0.25">
      <c r="A1172" s="43"/>
      <c r="B1172" s="36"/>
      <c r="C1172" s="36"/>
      <c r="D1172" s="36"/>
      <c r="E1172" s="37"/>
      <c r="F1172" s="36"/>
      <c r="G1172" s="36"/>
      <c r="H1172" s="36"/>
      <c r="I1172" s="36"/>
      <c r="J1172" s="36"/>
      <c r="K1172" s="35"/>
      <c r="L1172" s="35"/>
      <c r="M1172" s="35"/>
      <c r="N1172" s="35"/>
      <c r="O1172" s="35"/>
      <c r="P1172" s="35"/>
      <c r="Q1172" s="35"/>
      <c r="R1172" s="35"/>
      <c r="S1172" s="35"/>
      <c r="T1172" s="35"/>
      <c r="U1172" s="35"/>
      <c r="V1172" s="35"/>
      <c r="W1172" s="35"/>
      <c r="X1172" s="35"/>
      <c r="Y1172" s="35"/>
      <c r="Z1172" s="35"/>
      <c r="AA1172" s="35"/>
      <c r="AB1172" s="35"/>
      <c r="AC1172" s="35"/>
      <c r="AD1172" s="35"/>
      <c r="AE1172" s="35"/>
      <c r="AF1172" s="35"/>
      <c r="AG1172" s="35"/>
      <c r="AH1172" s="35"/>
      <c r="AI1172" s="35"/>
      <c r="AJ1172" s="35"/>
      <c r="AK1172" s="35"/>
      <c r="AL1172" s="35"/>
      <c r="AM1172" s="35"/>
      <c r="AN1172" s="35"/>
    </row>
    <row r="1173" spans="1:40" x14ac:dyDescent="0.25">
      <c r="A1173" s="43"/>
      <c r="B1173" s="36"/>
      <c r="C1173" s="36"/>
      <c r="D1173" s="36"/>
      <c r="E1173" s="37"/>
      <c r="F1173" s="36"/>
      <c r="G1173" s="36"/>
      <c r="H1173" s="36"/>
      <c r="I1173" s="36"/>
      <c r="J1173" s="36"/>
      <c r="K1173" s="35"/>
      <c r="L1173" s="35"/>
      <c r="M1173" s="35"/>
      <c r="N1173" s="35"/>
      <c r="O1173" s="35"/>
      <c r="P1173" s="35"/>
      <c r="Q1173" s="35"/>
      <c r="R1173" s="35"/>
      <c r="S1173" s="35"/>
      <c r="T1173" s="35"/>
      <c r="U1173" s="35"/>
      <c r="V1173" s="35"/>
      <c r="W1173" s="35"/>
      <c r="X1173" s="35"/>
      <c r="Y1173" s="35"/>
      <c r="Z1173" s="35"/>
      <c r="AA1173" s="35"/>
      <c r="AB1173" s="35"/>
      <c r="AC1173" s="35"/>
      <c r="AD1173" s="35"/>
      <c r="AE1173" s="35"/>
      <c r="AF1173" s="35"/>
      <c r="AG1173" s="35"/>
      <c r="AH1173" s="35"/>
      <c r="AI1173" s="35"/>
      <c r="AJ1173" s="35"/>
      <c r="AK1173" s="35"/>
      <c r="AL1173" s="35"/>
      <c r="AM1173" s="35"/>
      <c r="AN1173" s="35"/>
    </row>
    <row r="1174" spans="1:40" x14ac:dyDescent="0.25">
      <c r="A1174" s="43"/>
      <c r="B1174" s="36"/>
      <c r="C1174" s="36"/>
      <c r="D1174" s="36"/>
      <c r="E1174" s="37"/>
      <c r="F1174" s="36"/>
      <c r="G1174" s="36"/>
      <c r="H1174" s="36"/>
      <c r="I1174" s="36"/>
      <c r="J1174" s="36"/>
      <c r="K1174" s="35"/>
      <c r="L1174" s="35"/>
      <c r="M1174" s="35"/>
      <c r="N1174" s="35"/>
      <c r="O1174" s="35"/>
      <c r="P1174" s="35"/>
      <c r="Q1174" s="35"/>
      <c r="R1174" s="35"/>
      <c r="S1174" s="35"/>
      <c r="T1174" s="35"/>
      <c r="U1174" s="35"/>
      <c r="V1174" s="35"/>
      <c r="W1174" s="35"/>
      <c r="X1174" s="35"/>
      <c r="Y1174" s="35"/>
      <c r="Z1174" s="35"/>
      <c r="AA1174" s="35"/>
      <c r="AB1174" s="35"/>
      <c r="AC1174" s="35"/>
      <c r="AD1174" s="35"/>
      <c r="AE1174" s="35"/>
      <c r="AF1174" s="35"/>
      <c r="AG1174" s="35"/>
      <c r="AH1174" s="35"/>
      <c r="AI1174" s="35"/>
      <c r="AJ1174" s="35"/>
      <c r="AK1174" s="35"/>
      <c r="AL1174" s="35"/>
      <c r="AM1174" s="35"/>
      <c r="AN1174" s="35"/>
    </row>
    <row r="1175" spans="1:40" x14ac:dyDescent="0.25">
      <c r="A1175" s="43"/>
      <c r="B1175" s="36"/>
      <c r="C1175" s="36"/>
      <c r="D1175" s="36"/>
      <c r="E1175" s="37"/>
      <c r="F1175" s="36"/>
      <c r="G1175" s="36"/>
      <c r="H1175" s="36"/>
      <c r="I1175" s="36"/>
      <c r="J1175" s="36"/>
      <c r="K1175" s="35"/>
      <c r="L1175" s="35"/>
      <c r="M1175" s="35"/>
      <c r="N1175" s="35"/>
      <c r="O1175" s="35"/>
      <c r="P1175" s="35"/>
      <c r="Q1175" s="35"/>
      <c r="R1175" s="35"/>
      <c r="S1175" s="35"/>
      <c r="T1175" s="35"/>
      <c r="U1175" s="35"/>
      <c r="V1175" s="35"/>
      <c r="W1175" s="35"/>
      <c r="X1175" s="35"/>
      <c r="Y1175" s="35"/>
      <c r="Z1175" s="35"/>
      <c r="AA1175" s="35"/>
      <c r="AB1175" s="35"/>
      <c r="AC1175" s="35"/>
      <c r="AD1175" s="35"/>
      <c r="AE1175" s="35"/>
      <c r="AF1175" s="35"/>
      <c r="AG1175" s="35"/>
      <c r="AH1175" s="35"/>
      <c r="AI1175" s="35"/>
      <c r="AJ1175" s="35"/>
      <c r="AK1175" s="35"/>
      <c r="AL1175" s="35"/>
      <c r="AM1175" s="35"/>
      <c r="AN1175" s="35"/>
    </row>
    <row r="1176" spans="1:40" x14ac:dyDescent="0.25">
      <c r="A1176" s="43"/>
      <c r="B1176" s="36"/>
      <c r="C1176" s="36"/>
      <c r="D1176" s="36"/>
      <c r="E1176" s="37"/>
      <c r="F1176" s="36"/>
      <c r="G1176" s="36"/>
      <c r="H1176" s="36"/>
      <c r="I1176" s="36"/>
      <c r="J1176" s="36"/>
      <c r="K1176" s="35"/>
      <c r="L1176" s="35"/>
      <c r="M1176" s="35"/>
      <c r="N1176" s="35"/>
      <c r="O1176" s="35"/>
      <c r="P1176" s="35"/>
      <c r="Q1176" s="35"/>
      <c r="R1176" s="35"/>
      <c r="S1176" s="35"/>
      <c r="T1176" s="35"/>
      <c r="U1176" s="35"/>
      <c r="V1176" s="35"/>
      <c r="W1176" s="35"/>
      <c r="X1176" s="35"/>
      <c r="Y1176" s="35"/>
      <c r="Z1176" s="35"/>
      <c r="AA1176" s="35"/>
      <c r="AB1176" s="35"/>
      <c r="AC1176" s="35"/>
      <c r="AD1176" s="35"/>
      <c r="AE1176" s="35"/>
      <c r="AF1176" s="35"/>
      <c r="AG1176" s="35"/>
      <c r="AH1176" s="35"/>
      <c r="AI1176" s="35"/>
      <c r="AJ1176" s="35"/>
      <c r="AK1176" s="35"/>
      <c r="AL1176" s="35"/>
      <c r="AM1176" s="35"/>
      <c r="AN1176" s="35"/>
    </row>
    <row r="1177" spans="1:40" x14ac:dyDescent="0.25">
      <c r="A1177" s="43"/>
      <c r="B1177" s="36"/>
      <c r="C1177" s="36"/>
      <c r="D1177" s="36"/>
      <c r="E1177" s="37"/>
      <c r="F1177" s="36"/>
      <c r="G1177" s="36"/>
      <c r="H1177" s="36"/>
      <c r="I1177" s="36"/>
      <c r="J1177" s="36"/>
      <c r="K1177" s="35"/>
      <c r="L1177" s="35"/>
      <c r="M1177" s="35"/>
      <c r="N1177" s="35"/>
      <c r="O1177" s="35"/>
      <c r="P1177" s="35"/>
      <c r="Q1177" s="35"/>
      <c r="R1177" s="35"/>
      <c r="S1177" s="35"/>
      <c r="T1177" s="35"/>
      <c r="U1177" s="35"/>
      <c r="V1177" s="35"/>
      <c r="W1177" s="35"/>
      <c r="X1177" s="35"/>
      <c r="Y1177" s="35"/>
      <c r="Z1177" s="35"/>
      <c r="AA1177" s="35"/>
      <c r="AB1177" s="35"/>
      <c r="AC1177" s="35"/>
      <c r="AD1177" s="35"/>
      <c r="AE1177" s="35"/>
      <c r="AF1177" s="35"/>
      <c r="AG1177" s="35"/>
      <c r="AH1177" s="35"/>
      <c r="AI1177" s="35"/>
      <c r="AJ1177" s="35"/>
      <c r="AK1177" s="35"/>
      <c r="AL1177" s="35"/>
      <c r="AM1177" s="35"/>
      <c r="AN1177" s="35"/>
    </row>
    <row r="1178" spans="1:40" x14ac:dyDescent="0.25">
      <c r="A1178" s="43"/>
      <c r="B1178" s="36"/>
      <c r="C1178" s="36"/>
      <c r="D1178" s="36"/>
      <c r="E1178" s="37"/>
      <c r="F1178" s="36"/>
      <c r="G1178" s="36"/>
      <c r="H1178" s="36"/>
      <c r="I1178" s="36"/>
      <c r="J1178" s="36"/>
      <c r="K1178" s="35"/>
      <c r="L1178" s="35"/>
      <c r="M1178" s="35"/>
      <c r="N1178" s="35"/>
      <c r="O1178" s="35"/>
      <c r="P1178" s="35"/>
      <c r="Q1178" s="35"/>
      <c r="R1178" s="35"/>
      <c r="S1178" s="35"/>
      <c r="T1178" s="35"/>
      <c r="U1178" s="35"/>
      <c r="V1178" s="35"/>
      <c r="W1178" s="35"/>
      <c r="X1178" s="35"/>
      <c r="Y1178" s="35"/>
      <c r="Z1178" s="35"/>
      <c r="AA1178" s="35"/>
      <c r="AB1178" s="35"/>
      <c r="AC1178" s="35"/>
      <c r="AD1178" s="35"/>
      <c r="AE1178" s="35"/>
      <c r="AF1178" s="35"/>
      <c r="AG1178" s="35"/>
      <c r="AH1178" s="35"/>
      <c r="AI1178" s="35"/>
      <c r="AJ1178" s="35"/>
      <c r="AK1178" s="35"/>
      <c r="AL1178" s="35"/>
      <c r="AM1178" s="35"/>
      <c r="AN1178" s="35"/>
    </row>
    <row r="1179" spans="1:40" x14ac:dyDescent="0.25">
      <c r="A1179" s="43"/>
      <c r="B1179" s="36"/>
      <c r="C1179" s="36"/>
      <c r="D1179" s="36"/>
      <c r="E1179" s="37"/>
      <c r="F1179" s="36"/>
      <c r="G1179" s="36"/>
      <c r="H1179" s="36"/>
      <c r="I1179" s="36"/>
      <c r="J1179" s="36"/>
      <c r="K1179" s="35"/>
      <c r="L1179" s="35"/>
      <c r="M1179" s="35"/>
      <c r="N1179" s="35"/>
      <c r="O1179" s="35"/>
      <c r="P1179" s="35"/>
      <c r="Q1179" s="35"/>
      <c r="R1179" s="35"/>
      <c r="S1179" s="35"/>
      <c r="T1179" s="35"/>
      <c r="U1179" s="35"/>
      <c r="V1179" s="35"/>
      <c r="W1179" s="35"/>
      <c r="X1179" s="35"/>
      <c r="Y1179" s="35"/>
      <c r="Z1179" s="35"/>
      <c r="AA1179" s="35"/>
      <c r="AB1179" s="35"/>
      <c r="AC1179" s="35"/>
      <c r="AD1179" s="35"/>
      <c r="AE1179" s="35"/>
      <c r="AF1179" s="35"/>
      <c r="AG1179" s="35"/>
      <c r="AH1179" s="35"/>
      <c r="AI1179" s="35"/>
      <c r="AJ1179" s="35"/>
      <c r="AK1179" s="35"/>
      <c r="AL1179" s="35"/>
      <c r="AM1179" s="35"/>
      <c r="AN1179" s="35"/>
    </row>
    <row r="1180" spans="1:40" x14ac:dyDescent="0.25">
      <c r="A1180" s="43"/>
      <c r="B1180" s="36"/>
      <c r="C1180" s="36"/>
      <c r="D1180" s="36"/>
      <c r="E1180" s="37"/>
      <c r="F1180" s="36"/>
      <c r="G1180" s="36"/>
      <c r="H1180" s="36"/>
      <c r="I1180" s="36"/>
      <c r="J1180" s="36"/>
      <c r="K1180" s="35"/>
      <c r="L1180" s="35"/>
      <c r="M1180" s="35"/>
      <c r="N1180" s="35"/>
      <c r="O1180" s="35"/>
      <c r="P1180" s="35"/>
      <c r="Q1180" s="35"/>
      <c r="R1180" s="35"/>
      <c r="S1180" s="35"/>
      <c r="T1180" s="35"/>
      <c r="U1180" s="35"/>
      <c r="V1180" s="35"/>
      <c r="W1180" s="35"/>
      <c r="X1180" s="35"/>
      <c r="Y1180" s="35"/>
      <c r="Z1180" s="35"/>
      <c r="AA1180" s="35"/>
      <c r="AB1180" s="35"/>
      <c r="AC1180" s="35"/>
      <c r="AD1180" s="35"/>
      <c r="AE1180" s="35"/>
      <c r="AF1180" s="35"/>
      <c r="AG1180" s="35"/>
      <c r="AH1180" s="35"/>
      <c r="AI1180" s="35"/>
      <c r="AJ1180" s="35"/>
      <c r="AK1180" s="35"/>
      <c r="AL1180" s="35"/>
      <c r="AM1180" s="35"/>
      <c r="AN1180" s="35"/>
    </row>
    <row r="1181" spans="1:40" x14ac:dyDescent="0.25">
      <c r="A1181" s="43"/>
      <c r="B1181" s="36"/>
      <c r="C1181" s="36"/>
      <c r="D1181" s="36"/>
      <c r="E1181" s="37"/>
      <c r="F1181" s="36"/>
      <c r="G1181" s="36"/>
      <c r="H1181" s="36"/>
      <c r="I1181" s="36"/>
      <c r="J1181" s="36"/>
      <c r="K1181" s="35"/>
      <c r="L1181" s="35"/>
      <c r="M1181" s="35"/>
      <c r="N1181" s="35"/>
      <c r="O1181" s="35"/>
      <c r="P1181" s="35"/>
      <c r="Q1181" s="35"/>
      <c r="R1181" s="35"/>
      <c r="S1181" s="35"/>
      <c r="T1181" s="35"/>
      <c r="U1181" s="35"/>
      <c r="V1181" s="35"/>
      <c r="W1181" s="35"/>
      <c r="X1181" s="35"/>
      <c r="Y1181" s="35"/>
      <c r="Z1181" s="35"/>
      <c r="AA1181" s="35"/>
      <c r="AB1181" s="35"/>
      <c r="AC1181" s="35"/>
      <c r="AD1181" s="35"/>
      <c r="AE1181" s="35"/>
      <c r="AF1181" s="35"/>
      <c r="AG1181" s="35"/>
      <c r="AH1181" s="35"/>
      <c r="AI1181" s="35"/>
      <c r="AJ1181" s="35"/>
      <c r="AK1181" s="35"/>
      <c r="AL1181" s="35"/>
      <c r="AM1181" s="35"/>
      <c r="AN1181" s="35"/>
    </row>
    <row r="1182" spans="1:40" x14ac:dyDescent="0.25">
      <c r="A1182" s="43"/>
      <c r="B1182" s="36"/>
      <c r="C1182" s="36"/>
      <c r="D1182" s="36"/>
      <c r="E1182" s="37"/>
      <c r="F1182" s="36"/>
      <c r="G1182" s="36"/>
      <c r="H1182" s="36"/>
      <c r="I1182" s="36"/>
      <c r="J1182" s="36"/>
      <c r="K1182" s="35"/>
      <c r="L1182" s="35"/>
      <c r="M1182" s="35"/>
      <c r="N1182" s="35"/>
      <c r="O1182" s="35"/>
      <c r="P1182" s="35"/>
      <c r="Q1182" s="35"/>
      <c r="R1182" s="35"/>
      <c r="S1182" s="35"/>
      <c r="T1182" s="35"/>
      <c r="U1182" s="35"/>
      <c r="V1182" s="35"/>
      <c r="W1182" s="35"/>
      <c r="X1182" s="35"/>
      <c r="Y1182" s="35"/>
      <c r="Z1182" s="35"/>
      <c r="AA1182" s="35"/>
      <c r="AB1182" s="35"/>
      <c r="AC1182" s="35"/>
      <c r="AD1182" s="35"/>
      <c r="AE1182" s="35"/>
      <c r="AF1182" s="35"/>
      <c r="AG1182" s="35"/>
      <c r="AH1182" s="35"/>
      <c r="AI1182" s="35"/>
      <c r="AJ1182" s="35"/>
      <c r="AK1182" s="35"/>
      <c r="AL1182" s="35"/>
      <c r="AM1182" s="35"/>
      <c r="AN1182" s="35"/>
    </row>
    <row r="1183" spans="1:40" x14ac:dyDescent="0.25">
      <c r="A1183" s="43"/>
      <c r="B1183" s="36"/>
      <c r="C1183" s="36"/>
      <c r="D1183" s="36"/>
      <c r="E1183" s="37"/>
      <c r="F1183" s="36"/>
      <c r="G1183" s="36"/>
      <c r="H1183" s="36"/>
      <c r="I1183" s="36"/>
      <c r="J1183" s="36"/>
      <c r="K1183" s="35"/>
      <c r="L1183" s="35"/>
      <c r="M1183" s="35"/>
      <c r="N1183" s="35"/>
      <c r="O1183" s="35"/>
      <c r="P1183" s="35"/>
      <c r="Q1183" s="35"/>
      <c r="R1183" s="35"/>
      <c r="S1183" s="35"/>
      <c r="T1183" s="35"/>
      <c r="U1183" s="35"/>
      <c r="V1183" s="35"/>
      <c r="W1183" s="35"/>
      <c r="X1183" s="35"/>
      <c r="Y1183" s="35"/>
      <c r="Z1183" s="35"/>
      <c r="AA1183" s="35"/>
      <c r="AB1183" s="35"/>
      <c r="AC1183" s="35"/>
      <c r="AD1183" s="35"/>
      <c r="AE1183" s="35"/>
      <c r="AF1183" s="35"/>
      <c r="AG1183" s="35"/>
      <c r="AH1183" s="35"/>
      <c r="AI1183" s="35"/>
      <c r="AJ1183" s="35"/>
      <c r="AK1183" s="35"/>
      <c r="AL1183" s="35"/>
      <c r="AM1183" s="35"/>
      <c r="AN1183" s="35"/>
    </row>
    <row r="1184" spans="1:40" x14ac:dyDescent="0.25">
      <c r="A1184" s="43"/>
      <c r="B1184" s="36"/>
      <c r="C1184" s="36"/>
      <c r="D1184" s="36"/>
      <c r="E1184" s="37"/>
      <c r="F1184" s="36"/>
      <c r="G1184" s="36"/>
      <c r="H1184" s="36"/>
      <c r="I1184" s="36"/>
      <c r="J1184" s="36"/>
      <c r="K1184" s="35"/>
      <c r="L1184" s="35"/>
      <c r="M1184" s="35"/>
      <c r="N1184" s="35"/>
      <c r="O1184" s="35"/>
      <c r="P1184" s="35"/>
      <c r="Q1184" s="35"/>
      <c r="R1184" s="35"/>
      <c r="S1184" s="35"/>
      <c r="T1184" s="35"/>
      <c r="U1184" s="35"/>
      <c r="V1184" s="35"/>
      <c r="W1184" s="35"/>
      <c r="X1184" s="35"/>
      <c r="Y1184" s="35"/>
      <c r="Z1184" s="35"/>
      <c r="AA1184" s="35"/>
      <c r="AB1184" s="35"/>
      <c r="AC1184" s="35"/>
      <c r="AD1184" s="35"/>
      <c r="AE1184" s="35"/>
      <c r="AF1184" s="35"/>
      <c r="AG1184" s="35"/>
      <c r="AH1184" s="35"/>
      <c r="AI1184" s="35"/>
      <c r="AJ1184" s="35"/>
      <c r="AK1184" s="35"/>
      <c r="AL1184" s="35"/>
      <c r="AM1184" s="35"/>
      <c r="AN1184" s="35"/>
    </row>
    <row r="1185" spans="1:40" x14ac:dyDescent="0.25">
      <c r="A1185" s="43"/>
      <c r="B1185" s="36"/>
      <c r="C1185" s="36"/>
      <c r="D1185" s="36"/>
      <c r="E1185" s="37"/>
      <c r="F1185" s="36"/>
      <c r="G1185" s="36"/>
      <c r="H1185" s="36"/>
      <c r="I1185" s="36"/>
      <c r="J1185" s="36"/>
      <c r="K1185" s="35"/>
      <c r="L1185" s="35"/>
      <c r="M1185" s="35"/>
      <c r="N1185" s="35"/>
      <c r="O1185" s="35"/>
      <c r="P1185" s="35"/>
      <c r="Q1185" s="35"/>
      <c r="R1185" s="35"/>
      <c r="S1185" s="35"/>
      <c r="T1185" s="35"/>
      <c r="U1185" s="35"/>
      <c r="V1185" s="35"/>
      <c r="W1185" s="35"/>
      <c r="X1185" s="35"/>
      <c r="Y1185" s="35"/>
      <c r="Z1185" s="35"/>
      <c r="AA1185" s="35"/>
      <c r="AB1185" s="35"/>
      <c r="AC1185" s="35"/>
      <c r="AD1185" s="35"/>
      <c r="AE1185" s="35"/>
      <c r="AF1185" s="35"/>
      <c r="AG1185" s="35"/>
      <c r="AH1185" s="35"/>
      <c r="AI1185" s="35"/>
      <c r="AJ1185" s="35"/>
      <c r="AK1185" s="35"/>
      <c r="AL1185" s="35"/>
      <c r="AM1185" s="35"/>
      <c r="AN1185" s="35"/>
    </row>
    <row r="1186" spans="1:40" x14ac:dyDescent="0.25">
      <c r="A1186" s="43"/>
      <c r="B1186" s="36"/>
      <c r="C1186" s="36"/>
      <c r="D1186" s="36"/>
      <c r="E1186" s="37"/>
      <c r="F1186" s="36"/>
      <c r="G1186" s="36"/>
      <c r="H1186" s="36"/>
      <c r="I1186" s="36"/>
      <c r="J1186" s="36"/>
      <c r="K1186" s="35"/>
      <c r="L1186" s="35"/>
      <c r="M1186" s="35"/>
      <c r="N1186" s="35"/>
      <c r="O1186" s="35"/>
      <c r="P1186" s="35"/>
      <c r="Q1186" s="35"/>
      <c r="R1186" s="35"/>
      <c r="S1186" s="35"/>
      <c r="T1186" s="35"/>
      <c r="U1186" s="35"/>
      <c r="V1186" s="35"/>
      <c r="W1186" s="35"/>
      <c r="X1186" s="35"/>
      <c r="Y1186" s="35"/>
      <c r="Z1186" s="35"/>
      <c r="AA1186" s="35"/>
      <c r="AB1186" s="35"/>
      <c r="AC1186" s="35"/>
      <c r="AD1186" s="35"/>
      <c r="AE1186" s="35"/>
      <c r="AF1186" s="35"/>
      <c r="AG1186" s="35"/>
      <c r="AH1186" s="35"/>
      <c r="AI1186" s="35"/>
      <c r="AJ1186" s="35"/>
      <c r="AK1186" s="35"/>
      <c r="AL1186" s="35"/>
      <c r="AM1186" s="35"/>
      <c r="AN1186" s="35"/>
    </row>
    <row r="1187" spans="1:40" x14ac:dyDescent="0.25">
      <c r="A1187" s="43"/>
      <c r="B1187" s="36"/>
      <c r="C1187" s="36"/>
      <c r="D1187" s="36"/>
      <c r="E1187" s="37"/>
      <c r="F1187" s="36"/>
      <c r="G1187" s="36"/>
      <c r="H1187" s="36"/>
      <c r="I1187" s="36"/>
      <c r="J1187" s="36"/>
      <c r="K1187" s="35"/>
      <c r="L1187" s="35"/>
      <c r="M1187" s="35"/>
      <c r="N1187" s="35"/>
      <c r="O1187" s="35"/>
      <c r="P1187" s="35"/>
      <c r="Q1187" s="35"/>
      <c r="R1187" s="35"/>
      <c r="S1187" s="35"/>
      <c r="T1187" s="35"/>
      <c r="U1187" s="35"/>
      <c r="V1187" s="35"/>
      <c r="W1187" s="35"/>
      <c r="X1187" s="35"/>
      <c r="Y1187" s="35"/>
      <c r="Z1187" s="35"/>
      <c r="AA1187" s="35"/>
      <c r="AB1187" s="35"/>
      <c r="AC1187" s="35"/>
      <c r="AD1187" s="35"/>
      <c r="AE1187" s="35"/>
      <c r="AF1187" s="35"/>
      <c r="AG1187" s="35"/>
      <c r="AH1187" s="35"/>
      <c r="AI1187" s="35"/>
      <c r="AJ1187" s="35"/>
      <c r="AK1187" s="35"/>
      <c r="AL1187" s="35"/>
      <c r="AM1187" s="35"/>
      <c r="AN1187" s="35"/>
    </row>
    <row r="1188" spans="1:40" x14ac:dyDescent="0.25">
      <c r="A1188" s="43"/>
      <c r="B1188" s="36"/>
      <c r="C1188" s="36"/>
      <c r="D1188" s="36"/>
      <c r="E1188" s="37"/>
      <c r="F1188" s="36"/>
      <c r="G1188" s="36"/>
      <c r="H1188" s="36"/>
      <c r="I1188" s="36"/>
      <c r="J1188" s="36"/>
      <c r="K1188" s="35"/>
      <c r="L1188" s="35"/>
      <c r="M1188" s="35"/>
      <c r="N1188" s="35"/>
      <c r="O1188" s="35"/>
      <c r="P1188" s="35"/>
      <c r="Q1188" s="35"/>
      <c r="R1188" s="35"/>
      <c r="S1188" s="35"/>
      <c r="T1188" s="35"/>
      <c r="U1188" s="35"/>
      <c r="V1188" s="35"/>
      <c r="W1188" s="35"/>
      <c r="X1188" s="35"/>
      <c r="Y1188" s="35"/>
      <c r="Z1188" s="35"/>
      <c r="AA1188" s="35"/>
      <c r="AB1188" s="35"/>
      <c r="AC1188" s="35"/>
      <c r="AD1188" s="35"/>
      <c r="AE1188" s="35"/>
      <c r="AF1188" s="35"/>
      <c r="AG1188" s="35"/>
      <c r="AH1188" s="35"/>
      <c r="AI1188" s="35"/>
      <c r="AJ1188" s="35"/>
      <c r="AK1188" s="35"/>
      <c r="AL1188" s="35"/>
      <c r="AM1188" s="35"/>
      <c r="AN1188" s="35"/>
    </row>
    <row r="1189" spans="1:40" x14ac:dyDescent="0.25">
      <c r="A1189" s="43"/>
      <c r="B1189" s="36"/>
      <c r="C1189" s="36"/>
      <c r="D1189" s="36"/>
      <c r="E1189" s="37"/>
      <c r="F1189" s="36"/>
      <c r="G1189" s="36"/>
      <c r="H1189" s="36"/>
      <c r="I1189" s="36"/>
      <c r="J1189" s="36"/>
      <c r="K1189" s="35"/>
      <c r="L1189" s="35"/>
      <c r="M1189" s="35"/>
      <c r="N1189" s="35"/>
      <c r="O1189" s="35"/>
      <c r="P1189" s="35"/>
      <c r="Q1189" s="35"/>
      <c r="R1189" s="35"/>
      <c r="S1189" s="35"/>
      <c r="T1189" s="35"/>
      <c r="U1189" s="35"/>
      <c r="V1189" s="35"/>
      <c r="W1189" s="35"/>
      <c r="X1189" s="35"/>
      <c r="Y1189" s="35"/>
      <c r="Z1189" s="35"/>
      <c r="AA1189" s="35"/>
      <c r="AB1189" s="35"/>
      <c r="AC1189" s="35"/>
      <c r="AD1189" s="35"/>
      <c r="AE1189" s="35"/>
      <c r="AF1189" s="35"/>
      <c r="AG1189" s="35"/>
      <c r="AH1189" s="35"/>
      <c r="AI1189" s="35"/>
      <c r="AJ1189" s="35"/>
      <c r="AK1189" s="35"/>
      <c r="AL1189" s="35"/>
      <c r="AM1189" s="35"/>
      <c r="AN1189" s="35"/>
    </row>
    <row r="1190" spans="1:40" x14ac:dyDescent="0.25">
      <c r="A1190" s="43"/>
      <c r="B1190" s="36"/>
      <c r="C1190" s="36"/>
      <c r="D1190" s="36"/>
      <c r="E1190" s="37"/>
      <c r="F1190" s="36"/>
      <c r="G1190" s="36"/>
      <c r="H1190" s="36"/>
      <c r="I1190" s="36"/>
      <c r="J1190" s="36"/>
      <c r="K1190" s="35"/>
      <c r="L1190" s="35"/>
      <c r="M1190" s="35"/>
      <c r="N1190" s="35"/>
      <c r="O1190" s="35"/>
      <c r="P1190" s="35"/>
      <c r="Q1190" s="35"/>
      <c r="R1190" s="35"/>
      <c r="S1190" s="35"/>
      <c r="T1190" s="35"/>
      <c r="U1190" s="35"/>
      <c r="V1190" s="35"/>
      <c r="W1190" s="35"/>
      <c r="X1190" s="35"/>
      <c r="Y1190" s="35"/>
      <c r="Z1190" s="35"/>
      <c r="AA1190" s="35"/>
      <c r="AB1190" s="35"/>
      <c r="AC1190" s="35"/>
      <c r="AD1190" s="35"/>
      <c r="AE1190" s="35"/>
      <c r="AF1190" s="35"/>
      <c r="AG1190" s="35"/>
      <c r="AH1190" s="35"/>
      <c r="AI1190" s="35"/>
      <c r="AJ1190" s="35"/>
      <c r="AK1190" s="35"/>
      <c r="AL1190" s="35"/>
      <c r="AM1190" s="35"/>
      <c r="AN1190" s="35"/>
    </row>
    <row r="1191" spans="1:40" x14ac:dyDescent="0.25">
      <c r="A1191" s="43"/>
      <c r="B1191" s="36"/>
      <c r="C1191" s="36"/>
      <c r="D1191" s="36"/>
      <c r="E1191" s="37"/>
      <c r="F1191" s="36"/>
      <c r="G1191" s="36"/>
      <c r="H1191" s="36"/>
      <c r="I1191" s="36"/>
      <c r="J1191" s="36"/>
      <c r="K1191" s="35"/>
      <c r="L1191" s="35"/>
      <c r="M1191" s="35"/>
      <c r="N1191" s="35"/>
      <c r="O1191" s="35"/>
      <c r="P1191" s="35"/>
      <c r="Q1191" s="35"/>
      <c r="R1191" s="35"/>
      <c r="S1191" s="35"/>
      <c r="T1191" s="35"/>
      <c r="U1191" s="35"/>
      <c r="V1191" s="35"/>
      <c r="W1191" s="35"/>
      <c r="X1191" s="35"/>
      <c r="Y1191" s="35"/>
      <c r="Z1191" s="35"/>
      <c r="AA1191" s="35"/>
      <c r="AB1191" s="35"/>
      <c r="AC1191" s="35"/>
      <c r="AD1191" s="35"/>
      <c r="AE1191" s="35"/>
      <c r="AF1191" s="35"/>
      <c r="AG1191" s="35"/>
      <c r="AH1191" s="35"/>
      <c r="AI1191" s="35"/>
      <c r="AJ1191" s="35"/>
      <c r="AK1191" s="35"/>
      <c r="AL1191" s="35"/>
      <c r="AM1191" s="35"/>
      <c r="AN1191" s="35"/>
    </row>
    <row r="1192" spans="1:40" x14ac:dyDescent="0.25">
      <c r="A1192" s="43"/>
      <c r="B1192" s="36"/>
      <c r="C1192" s="36"/>
      <c r="D1192" s="36"/>
      <c r="E1192" s="37"/>
      <c r="F1192" s="36"/>
      <c r="G1192" s="36"/>
      <c r="H1192" s="36"/>
      <c r="I1192" s="36"/>
      <c r="J1192" s="36"/>
      <c r="K1192" s="35"/>
      <c r="L1192" s="35"/>
      <c r="M1192" s="35"/>
      <c r="N1192" s="35"/>
      <c r="O1192" s="35"/>
      <c r="P1192" s="35"/>
      <c r="Q1192" s="35"/>
      <c r="R1192" s="35"/>
      <c r="S1192" s="35"/>
      <c r="T1192" s="35"/>
      <c r="U1192" s="35"/>
      <c r="V1192" s="35"/>
      <c r="W1192" s="35"/>
      <c r="X1192" s="35"/>
      <c r="Y1192" s="35"/>
      <c r="Z1192" s="35"/>
      <c r="AA1192" s="35"/>
      <c r="AB1192" s="35"/>
      <c r="AC1192" s="35"/>
      <c r="AD1192" s="35"/>
      <c r="AE1192" s="35"/>
      <c r="AF1192" s="35"/>
      <c r="AG1192" s="35"/>
      <c r="AH1192" s="35"/>
      <c r="AI1192" s="35"/>
      <c r="AJ1192" s="35"/>
      <c r="AK1192" s="35"/>
      <c r="AL1192" s="35"/>
      <c r="AM1192" s="35"/>
      <c r="AN1192" s="35"/>
    </row>
    <row r="1193" spans="1:40" x14ac:dyDescent="0.25">
      <c r="A1193" s="43"/>
      <c r="B1193" s="36"/>
      <c r="C1193" s="36"/>
      <c r="D1193" s="36"/>
      <c r="E1193" s="37"/>
      <c r="F1193" s="36"/>
      <c r="G1193" s="36"/>
      <c r="H1193" s="36"/>
      <c r="I1193" s="36"/>
      <c r="J1193" s="36"/>
      <c r="K1193" s="35"/>
      <c r="L1193" s="35"/>
      <c r="M1193" s="35"/>
      <c r="N1193" s="35"/>
      <c r="O1193" s="35"/>
      <c r="P1193" s="35"/>
      <c r="Q1193" s="35"/>
      <c r="R1193" s="35"/>
      <c r="S1193" s="35"/>
      <c r="T1193" s="35"/>
      <c r="U1193" s="35"/>
      <c r="V1193" s="35"/>
      <c r="W1193" s="35"/>
      <c r="X1193" s="35"/>
      <c r="Y1193" s="35"/>
      <c r="Z1193" s="35"/>
      <c r="AA1193" s="35"/>
      <c r="AB1193" s="35"/>
      <c r="AC1193" s="35"/>
      <c r="AD1193" s="35"/>
      <c r="AE1193" s="35"/>
      <c r="AF1193" s="35"/>
      <c r="AG1193" s="35"/>
      <c r="AH1193" s="35"/>
      <c r="AI1193" s="35"/>
      <c r="AJ1193" s="35"/>
      <c r="AK1193" s="35"/>
      <c r="AL1193" s="35"/>
      <c r="AM1193" s="35"/>
      <c r="AN1193" s="35"/>
    </row>
    <row r="1194" spans="1:40" x14ac:dyDescent="0.25">
      <c r="A1194" s="43"/>
      <c r="B1194" s="36"/>
      <c r="C1194" s="36"/>
      <c r="D1194" s="36"/>
      <c r="E1194" s="37"/>
      <c r="F1194" s="36"/>
      <c r="G1194" s="36"/>
      <c r="H1194" s="36"/>
      <c r="I1194" s="36"/>
      <c r="J1194" s="36"/>
      <c r="K1194" s="35"/>
      <c r="L1194" s="35"/>
      <c r="M1194" s="35"/>
      <c r="N1194" s="35"/>
      <c r="O1194" s="35"/>
      <c r="P1194" s="35"/>
      <c r="Q1194" s="35"/>
      <c r="R1194" s="35"/>
      <c r="S1194" s="35"/>
      <c r="T1194" s="35"/>
      <c r="U1194" s="35"/>
      <c r="V1194" s="35"/>
      <c r="W1194" s="35"/>
      <c r="X1194" s="35"/>
      <c r="Y1194" s="35"/>
      <c r="Z1194" s="35"/>
      <c r="AA1194" s="35"/>
      <c r="AB1194" s="35"/>
      <c r="AC1194" s="35"/>
      <c r="AD1194" s="35"/>
      <c r="AE1194" s="35"/>
      <c r="AF1194" s="35"/>
      <c r="AG1194" s="35"/>
      <c r="AH1194" s="35"/>
      <c r="AI1194" s="35"/>
      <c r="AJ1194" s="35"/>
      <c r="AK1194" s="35"/>
      <c r="AL1194" s="35"/>
      <c r="AM1194" s="35"/>
      <c r="AN1194" s="35"/>
    </row>
    <row r="1195" spans="1:40" x14ac:dyDescent="0.25">
      <c r="A1195" s="43"/>
      <c r="B1195" s="36"/>
      <c r="C1195" s="36"/>
      <c r="D1195" s="36"/>
      <c r="E1195" s="37"/>
      <c r="F1195" s="36"/>
      <c r="G1195" s="36"/>
      <c r="H1195" s="36"/>
      <c r="I1195" s="36"/>
      <c r="J1195" s="36"/>
      <c r="K1195" s="35"/>
      <c r="L1195" s="35"/>
      <c r="M1195" s="35"/>
      <c r="N1195" s="35"/>
      <c r="O1195" s="35"/>
      <c r="P1195" s="35"/>
      <c r="Q1195" s="35"/>
      <c r="R1195" s="35"/>
      <c r="S1195" s="35"/>
      <c r="T1195" s="35"/>
      <c r="U1195" s="35"/>
      <c r="V1195" s="35"/>
      <c r="W1195" s="35"/>
      <c r="X1195" s="35"/>
      <c r="Y1195" s="35"/>
      <c r="Z1195" s="35"/>
      <c r="AA1195" s="35"/>
      <c r="AB1195" s="35"/>
      <c r="AC1195" s="35"/>
      <c r="AD1195" s="35"/>
      <c r="AE1195" s="35"/>
      <c r="AF1195" s="35"/>
      <c r="AG1195" s="35"/>
      <c r="AH1195" s="35"/>
      <c r="AI1195" s="35"/>
      <c r="AJ1195" s="35"/>
      <c r="AK1195" s="35"/>
      <c r="AL1195" s="35"/>
      <c r="AM1195" s="35"/>
      <c r="AN1195" s="35"/>
    </row>
    <row r="1196" spans="1:40" x14ac:dyDescent="0.25">
      <c r="A1196" s="43"/>
      <c r="B1196" s="36"/>
      <c r="C1196" s="36"/>
      <c r="D1196" s="36"/>
      <c r="E1196" s="37"/>
      <c r="F1196" s="36"/>
      <c r="G1196" s="36"/>
      <c r="H1196" s="36"/>
      <c r="I1196" s="36"/>
      <c r="J1196" s="36"/>
      <c r="K1196" s="35"/>
      <c r="L1196" s="35"/>
      <c r="M1196" s="35"/>
      <c r="N1196" s="35"/>
      <c r="O1196" s="35"/>
      <c r="P1196" s="35"/>
      <c r="Q1196" s="35"/>
      <c r="R1196" s="35"/>
      <c r="S1196" s="35"/>
      <c r="T1196" s="35"/>
      <c r="U1196" s="35"/>
      <c r="V1196" s="35"/>
      <c r="W1196" s="35"/>
      <c r="X1196" s="35"/>
      <c r="Y1196" s="35"/>
      <c r="Z1196" s="35"/>
      <c r="AA1196" s="35"/>
      <c r="AB1196" s="35"/>
      <c r="AC1196" s="35"/>
      <c r="AD1196" s="35"/>
      <c r="AE1196" s="35"/>
      <c r="AF1196" s="35"/>
      <c r="AG1196" s="35"/>
      <c r="AH1196" s="35"/>
      <c r="AI1196" s="35"/>
      <c r="AJ1196" s="35"/>
      <c r="AK1196" s="35"/>
      <c r="AL1196" s="35"/>
      <c r="AM1196" s="35"/>
      <c r="AN1196" s="35"/>
    </row>
    <row r="1197" spans="1:40" x14ac:dyDescent="0.25">
      <c r="A1197" s="43"/>
      <c r="B1197" s="36"/>
      <c r="C1197" s="36"/>
      <c r="D1197" s="36"/>
      <c r="E1197" s="37"/>
      <c r="F1197" s="36"/>
      <c r="G1197" s="36"/>
      <c r="H1197" s="36"/>
      <c r="I1197" s="36"/>
      <c r="J1197" s="36"/>
      <c r="K1197" s="35"/>
      <c r="L1197" s="35"/>
      <c r="M1197" s="35"/>
      <c r="N1197" s="35"/>
      <c r="O1197" s="35"/>
      <c r="P1197" s="35"/>
      <c r="Q1197" s="35"/>
      <c r="R1197" s="35"/>
      <c r="S1197" s="35"/>
      <c r="T1197" s="35"/>
      <c r="U1197" s="35"/>
      <c r="V1197" s="35"/>
      <c r="W1197" s="35"/>
      <c r="X1197" s="35"/>
      <c r="Y1197" s="35"/>
      <c r="Z1197" s="35"/>
      <c r="AA1197" s="35"/>
      <c r="AB1197" s="35"/>
      <c r="AC1197" s="35"/>
      <c r="AD1197" s="35"/>
      <c r="AE1197" s="35"/>
      <c r="AF1197" s="35"/>
      <c r="AG1197" s="35"/>
      <c r="AH1197" s="35"/>
      <c r="AI1197" s="35"/>
      <c r="AJ1197" s="35"/>
      <c r="AK1197" s="35"/>
      <c r="AL1197" s="35"/>
      <c r="AM1197" s="35"/>
      <c r="AN1197" s="35"/>
    </row>
    <row r="1198" spans="1:40" x14ac:dyDescent="0.25">
      <c r="A1198" s="43"/>
      <c r="B1198" s="36"/>
      <c r="C1198" s="36"/>
      <c r="D1198" s="36"/>
      <c r="E1198" s="37"/>
      <c r="F1198" s="36"/>
      <c r="G1198" s="36"/>
      <c r="H1198" s="36"/>
      <c r="I1198" s="36"/>
      <c r="J1198" s="36"/>
      <c r="K1198" s="35"/>
      <c r="L1198" s="35"/>
      <c r="M1198" s="35"/>
      <c r="N1198" s="35"/>
      <c r="O1198" s="35"/>
      <c r="P1198" s="35"/>
      <c r="Q1198" s="35"/>
      <c r="R1198" s="35"/>
      <c r="S1198" s="35"/>
      <c r="T1198" s="35"/>
      <c r="U1198" s="35"/>
      <c r="V1198" s="35"/>
      <c r="W1198" s="35"/>
      <c r="X1198" s="35"/>
      <c r="Y1198" s="35"/>
      <c r="Z1198" s="35"/>
      <c r="AA1198" s="35"/>
      <c r="AB1198" s="35"/>
      <c r="AC1198" s="35"/>
      <c r="AD1198" s="35"/>
      <c r="AE1198" s="35"/>
      <c r="AF1198" s="35"/>
      <c r="AG1198" s="35"/>
      <c r="AH1198" s="35"/>
      <c r="AI1198" s="35"/>
      <c r="AJ1198" s="35"/>
      <c r="AK1198" s="35"/>
      <c r="AL1198" s="35"/>
      <c r="AM1198" s="35"/>
      <c r="AN1198" s="35"/>
    </row>
    <row r="1199" spans="1:40" x14ac:dyDescent="0.25">
      <c r="A1199" s="43"/>
      <c r="B1199" s="36"/>
      <c r="C1199" s="36"/>
      <c r="D1199" s="36"/>
      <c r="E1199" s="37"/>
      <c r="F1199" s="36"/>
      <c r="G1199" s="36"/>
      <c r="H1199" s="36"/>
      <c r="I1199" s="36"/>
      <c r="J1199" s="36"/>
      <c r="K1199" s="35"/>
      <c r="L1199" s="35"/>
      <c r="M1199" s="35"/>
      <c r="N1199" s="35"/>
      <c r="O1199" s="35"/>
      <c r="P1199" s="35"/>
      <c r="Q1199" s="35"/>
      <c r="R1199" s="35"/>
      <c r="S1199" s="35"/>
      <c r="T1199" s="35"/>
      <c r="U1199" s="35"/>
      <c r="V1199" s="35"/>
      <c r="W1199" s="35"/>
      <c r="X1199" s="35"/>
      <c r="Y1199" s="35"/>
      <c r="Z1199" s="35"/>
      <c r="AA1199" s="35"/>
      <c r="AB1199" s="35"/>
      <c r="AC1199" s="35"/>
      <c r="AD1199" s="35"/>
      <c r="AE1199" s="35"/>
      <c r="AF1199" s="35"/>
      <c r="AG1199" s="35"/>
      <c r="AH1199" s="35"/>
      <c r="AI1199" s="35"/>
      <c r="AJ1199" s="35"/>
      <c r="AK1199" s="35"/>
      <c r="AL1199" s="35"/>
      <c r="AM1199" s="35"/>
      <c r="AN1199" s="35"/>
    </row>
    <row r="1200" spans="1:40" x14ac:dyDescent="0.25">
      <c r="A1200" s="43"/>
      <c r="B1200" s="36"/>
      <c r="C1200" s="36"/>
      <c r="D1200" s="36"/>
      <c r="E1200" s="37"/>
      <c r="F1200" s="36"/>
      <c r="G1200" s="36"/>
      <c r="H1200" s="36"/>
      <c r="I1200" s="36"/>
      <c r="J1200" s="36"/>
      <c r="K1200" s="35"/>
      <c r="L1200" s="35"/>
      <c r="M1200" s="35"/>
      <c r="N1200" s="35"/>
      <c r="O1200" s="35"/>
      <c r="P1200" s="35"/>
      <c r="Q1200" s="35"/>
      <c r="R1200" s="35"/>
      <c r="S1200" s="35"/>
      <c r="T1200" s="35"/>
      <c r="U1200" s="35"/>
      <c r="V1200" s="35"/>
      <c r="W1200" s="35"/>
      <c r="X1200" s="35"/>
      <c r="Y1200" s="35"/>
      <c r="Z1200" s="35"/>
      <c r="AA1200" s="35"/>
      <c r="AB1200" s="35"/>
      <c r="AC1200" s="35"/>
      <c r="AD1200" s="35"/>
      <c r="AE1200" s="35"/>
      <c r="AF1200" s="35"/>
      <c r="AG1200" s="35"/>
      <c r="AH1200" s="35"/>
      <c r="AI1200" s="35"/>
      <c r="AJ1200" s="35"/>
      <c r="AK1200" s="35"/>
      <c r="AL1200" s="35"/>
      <c r="AM1200" s="35"/>
      <c r="AN1200" s="35"/>
    </row>
    <row r="1201" spans="1:40" x14ac:dyDescent="0.25">
      <c r="A1201" s="43"/>
      <c r="B1201" s="36"/>
      <c r="C1201" s="36"/>
      <c r="D1201" s="36"/>
      <c r="E1201" s="37"/>
      <c r="F1201" s="36"/>
      <c r="G1201" s="36"/>
      <c r="H1201" s="36"/>
      <c r="I1201" s="36"/>
      <c r="J1201" s="36"/>
      <c r="K1201" s="35"/>
      <c r="L1201" s="35"/>
      <c r="M1201" s="35"/>
      <c r="N1201" s="35"/>
      <c r="O1201" s="35"/>
      <c r="P1201" s="35"/>
      <c r="Q1201" s="35"/>
      <c r="R1201" s="35"/>
      <c r="S1201" s="35"/>
      <c r="T1201" s="35"/>
      <c r="U1201" s="35"/>
      <c r="V1201" s="35"/>
      <c r="W1201" s="35"/>
      <c r="X1201" s="35"/>
      <c r="Y1201" s="35"/>
      <c r="Z1201" s="35"/>
      <c r="AA1201" s="35"/>
      <c r="AB1201" s="35"/>
      <c r="AC1201" s="35"/>
      <c r="AD1201" s="35"/>
      <c r="AE1201" s="35"/>
      <c r="AF1201" s="35"/>
      <c r="AG1201" s="35"/>
      <c r="AH1201" s="35"/>
      <c r="AI1201" s="35"/>
      <c r="AJ1201" s="35"/>
      <c r="AK1201" s="35"/>
      <c r="AL1201" s="35"/>
      <c r="AM1201" s="35"/>
      <c r="AN1201" s="35"/>
    </row>
    <row r="1202" spans="1:40" x14ac:dyDescent="0.25">
      <c r="A1202" s="43"/>
      <c r="B1202" s="36"/>
      <c r="C1202" s="36"/>
      <c r="D1202" s="36"/>
      <c r="E1202" s="37"/>
      <c r="F1202" s="36"/>
      <c r="G1202" s="36"/>
      <c r="H1202" s="36"/>
      <c r="I1202" s="36"/>
      <c r="J1202" s="36"/>
      <c r="K1202" s="35"/>
      <c r="L1202" s="35"/>
      <c r="M1202" s="35"/>
      <c r="N1202" s="35"/>
      <c r="O1202" s="35"/>
      <c r="P1202" s="35"/>
      <c r="Q1202" s="35"/>
      <c r="R1202" s="35"/>
      <c r="S1202" s="35"/>
      <c r="T1202" s="35"/>
      <c r="U1202" s="35"/>
      <c r="V1202" s="35"/>
      <c r="W1202" s="35"/>
      <c r="X1202" s="35"/>
      <c r="Y1202" s="35"/>
      <c r="Z1202" s="35"/>
      <c r="AA1202" s="35"/>
      <c r="AB1202" s="35"/>
      <c r="AC1202" s="35"/>
      <c r="AD1202" s="35"/>
      <c r="AE1202" s="35"/>
      <c r="AF1202" s="35"/>
      <c r="AG1202" s="35"/>
      <c r="AH1202" s="35"/>
      <c r="AI1202" s="35"/>
      <c r="AJ1202" s="35"/>
      <c r="AK1202" s="35"/>
      <c r="AL1202" s="35"/>
      <c r="AM1202" s="35"/>
      <c r="AN1202" s="35"/>
    </row>
    <row r="1203" spans="1:40" x14ac:dyDescent="0.25">
      <c r="A1203" s="43"/>
      <c r="B1203" s="36"/>
      <c r="C1203" s="36"/>
      <c r="D1203" s="36"/>
      <c r="E1203" s="37"/>
      <c r="F1203" s="36"/>
      <c r="G1203" s="36"/>
      <c r="H1203" s="36"/>
      <c r="I1203" s="36"/>
      <c r="J1203" s="36"/>
      <c r="K1203" s="35"/>
      <c r="L1203" s="35"/>
      <c r="M1203" s="35"/>
      <c r="N1203" s="35"/>
      <c r="O1203" s="35"/>
      <c r="P1203" s="35"/>
      <c r="Q1203" s="35"/>
      <c r="R1203" s="35"/>
      <c r="S1203" s="35"/>
      <c r="T1203" s="35"/>
      <c r="U1203" s="35"/>
      <c r="V1203" s="35"/>
      <c r="W1203" s="35"/>
      <c r="X1203" s="35"/>
      <c r="Y1203" s="35"/>
      <c r="Z1203" s="35"/>
      <c r="AA1203" s="35"/>
      <c r="AB1203" s="35"/>
      <c r="AC1203" s="35"/>
      <c r="AD1203" s="35"/>
      <c r="AE1203" s="35"/>
      <c r="AF1203" s="35"/>
      <c r="AG1203" s="35"/>
      <c r="AH1203" s="35"/>
      <c r="AI1203" s="35"/>
      <c r="AJ1203" s="35"/>
      <c r="AK1203" s="35"/>
      <c r="AL1203" s="35"/>
      <c r="AM1203" s="35"/>
      <c r="AN1203" s="35"/>
    </row>
    <row r="1204" spans="1:40" x14ac:dyDescent="0.25">
      <c r="A1204" s="43"/>
      <c r="B1204" s="36"/>
      <c r="C1204" s="36"/>
      <c r="D1204" s="36"/>
      <c r="E1204" s="37"/>
      <c r="F1204" s="36"/>
      <c r="G1204" s="36"/>
      <c r="H1204" s="36"/>
      <c r="I1204" s="36"/>
      <c r="J1204" s="36"/>
      <c r="K1204" s="35"/>
      <c r="L1204" s="35"/>
      <c r="M1204" s="35"/>
      <c r="N1204" s="35"/>
      <c r="O1204" s="35"/>
      <c r="P1204" s="35"/>
      <c r="Q1204" s="35"/>
      <c r="R1204" s="35"/>
      <c r="S1204" s="35"/>
      <c r="T1204" s="35"/>
      <c r="U1204" s="35"/>
      <c r="V1204" s="35"/>
      <c r="W1204" s="35"/>
      <c r="X1204" s="35"/>
      <c r="Y1204" s="35"/>
      <c r="Z1204" s="35"/>
      <c r="AA1204" s="35"/>
      <c r="AB1204" s="35"/>
      <c r="AC1204" s="35"/>
      <c r="AD1204" s="35"/>
      <c r="AE1204" s="35"/>
      <c r="AF1204" s="35"/>
      <c r="AG1204" s="35"/>
      <c r="AH1204" s="35"/>
      <c r="AI1204" s="35"/>
      <c r="AJ1204" s="35"/>
      <c r="AK1204" s="35"/>
      <c r="AL1204" s="35"/>
      <c r="AM1204" s="35"/>
      <c r="AN1204" s="35"/>
    </row>
    <row r="1205" spans="1:40" x14ac:dyDescent="0.25">
      <c r="A1205" s="43"/>
      <c r="B1205" s="36"/>
      <c r="C1205" s="36"/>
      <c r="D1205" s="36"/>
      <c r="E1205" s="37"/>
      <c r="F1205" s="36"/>
      <c r="G1205" s="36"/>
      <c r="H1205" s="36"/>
      <c r="I1205" s="36"/>
      <c r="J1205" s="36"/>
      <c r="K1205" s="35"/>
      <c r="L1205" s="35"/>
      <c r="M1205" s="35"/>
      <c r="N1205" s="35"/>
      <c r="O1205" s="35"/>
      <c r="P1205" s="35"/>
      <c r="Q1205" s="35"/>
      <c r="R1205" s="35"/>
      <c r="S1205" s="35"/>
      <c r="T1205" s="35"/>
      <c r="U1205" s="35"/>
      <c r="V1205" s="35"/>
      <c r="W1205" s="35"/>
      <c r="X1205" s="35"/>
      <c r="Y1205" s="35"/>
      <c r="Z1205" s="35"/>
      <c r="AA1205" s="35"/>
      <c r="AB1205" s="35"/>
      <c r="AC1205" s="35"/>
      <c r="AD1205" s="35"/>
      <c r="AE1205" s="35"/>
      <c r="AF1205" s="35"/>
      <c r="AG1205" s="35"/>
      <c r="AH1205" s="35"/>
      <c r="AI1205" s="35"/>
      <c r="AJ1205" s="35"/>
      <c r="AK1205" s="35"/>
      <c r="AL1205" s="35"/>
      <c r="AM1205" s="35"/>
      <c r="AN1205" s="35"/>
    </row>
    <row r="1206" spans="1:40" x14ac:dyDescent="0.25">
      <c r="A1206" s="43"/>
      <c r="B1206" s="36"/>
      <c r="C1206" s="36"/>
      <c r="D1206" s="36"/>
      <c r="E1206" s="37"/>
      <c r="F1206" s="36"/>
      <c r="G1206" s="36"/>
      <c r="H1206" s="36"/>
      <c r="I1206" s="36"/>
      <c r="J1206" s="36"/>
      <c r="K1206" s="35"/>
      <c r="L1206" s="35"/>
      <c r="M1206" s="35"/>
      <c r="N1206" s="35"/>
      <c r="O1206" s="35"/>
      <c r="P1206" s="35"/>
      <c r="Q1206" s="35"/>
      <c r="R1206" s="35"/>
      <c r="S1206" s="35"/>
      <c r="T1206" s="35"/>
      <c r="U1206" s="35"/>
      <c r="V1206" s="35"/>
      <c r="W1206" s="35"/>
      <c r="X1206" s="35"/>
      <c r="Y1206" s="35"/>
      <c r="Z1206" s="35"/>
      <c r="AA1206" s="35"/>
      <c r="AB1206" s="35"/>
      <c r="AC1206" s="35"/>
      <c r="AD1206" s="35"/>
      <c r="AE1206" s="35"/>
      <c r="AF1206" s="35"/>
      <c r="AG1206" s="35"/>
      <c r="AH1206" s="35"/>
      <c r="AI1206" s="35"/>
      <c r="AJ1206" s="35"/>
      <c r="AK1206" s="35"/>
      <c r="AL1206" s="35"/>
      <c r="AM1206" s="35"/>
      <c r="AN1206" s="35"/>
    </row>
    <row r="1207" spans="1:40" x14ac:dyDescent="0.25">
      <c r="A1207" s="43"/>
      <c r="B1207" s="36"/>
      <c r="C1207" s="36"/>
      <c r="D1207" s="36"/>
      <c r="E1207" s="37"/>
      <c r="F1207" s="36"/>
      <c r="G1207" s="36"/>
      <c r="H1207" s="36"/>
      <c r="I1207" s="36"/>
      <c r="J1207" s="36"/>
      <c r="K1207" s="35"/>
      <c r="L1207" s="35"/>
      <c r="M1207" s="35"/>
      <c r="N1207" s="35"/>
      <c r="O1207" s="35"/>
      <c r="P1207" s="35"/>
      <c r="Q1207" s="35"/>
      <c r="R1207" s="35"/>
      <c r="S1207" s="35"/>
      <c r="T1207" s="35"/>
      <c r="U1207" s="35"/>
      <c r="V1207" s="35"/>
      <c r="W1207" s="35"/>
      <c r="X1207" s="35"/>
      <c r="Y1207" s="35"/>
      <c r="Z1207" s="35"/>
      <c r="AA1207" s="35"/>
      <c r="AB1207" s="35"/>
      <c r="AC1207" s="35"/>
      <c r="AD1207" s="35"/>
      <c r="AE1207" s="35"/>
      <c r="AF1207" s="35"/>
      <c r="AG1207" s="35"/>
      <c r="AH1207" s="35"/>
      <c r="AI1207" s="35"/>
      <c r="AJ1207" s="35"/>
      <c r="AK1207" s="35"/>
      <c r="AL1207" s="35"/>
      <c r="AM1207" s="35"/>
      <c r="AN1207" s="35"/>
    </row>
    <row r="1208" spans="1:40" x14ac:dyDescent="0.25">
      <c r="A1208" s="43"/>
      <c r="B1208" s="36"/>
      <c r="C1208" s="36"/>
      <c r="D1208" s="36"/>
      <c r="E1208" s="37"/>
      <c r="F1208" s="36"/>
      <c r="G1208" s="36"/>
      <c r="H1208" s="36"/>
      <c r="I1208" s="36"/>
      <c r="J1208" s="36"/>
      <c r="K1208" s="35"/>
      <c r="L1208" s="35"/>
      <c r="M1208" s="35"/>
      <c r="N1208" s="35"/>
      <c r="O1208" s="35"/>
      <c r="P1208" s="35"/>
      <c r="Q1208" s="35"/>
      <c r="R1208" s="35"/>
      <c r="S1208" s="35"/>
      <c r="T1208" s="35"/>
      <c r="U1208" s="35"/>
      <c r="V1208" s="35"/>
      <c r="W1208" s="35"/>
      <c r="X1208" s="35"/>
      <c r="Y1208" s="35"/>
      <c r="Z1208" s="35"/>
      <c r="AA1208" s="35"/>
      <c r="AB1208" s="35"/>
      <c r="AC1208" s="35"/>
      <c r="AD1208" s="35"/>
      <c r="AE1208" s="35"/>
      <c r="AF1208" s="35"/>
      <c r="AG1208" s="35"/>
      <c r="AH1208" s="35"/>
      <c r="AI1208" s="35"/>
      <c r="AJ1208" s="35"/>
      <c r="AK1208" s="35"/>
      <c r="AL1208" s="35"/>
      <c r="AM1208" s="35"/>
      <c r="AN1208" s="35"/>
    </row>
    <row r="1209" spans="1:40" x14ac:dyDescent="0.25">
      <c r="A1209" s="43"/>
      <c r="B1209" s="36"/>
      <c r="C1209" s="36"/>
      <c r="D1209" s="36"/>
      <c r="E1209" s="37"/>
      <c r="F1209" s="36"/>
      <c r="G1209" s="36"/>
      <c r="H1209" s="36"/>
      <c r="I1209" s="36"/>
      <c r="J1209" s="36"/>
      <c r="K1209" s="35"/>
      <c r="L1209" s="35"/>
      <c r="M1209" s="35"/>
      <c r="N1209" s="35"/>
      <c r="O1209" s="35"/>
      <c r="P1209" s="35"/>
      <c r="Q1209" s="35"/>
      <c r="R1209" s="35"/>
      <c r="S1209" s="35"/>
      <c r="T1209" s="35"/>
      <c r="U1209" s="35"/>
      <c r="V1209" s="35"/>
      <c r="W1209" s="35"/>
      <c r="X1209" s="35"/>
      <c r="Y1209" s="35"/>
      <c r="Z1209" s="35"/>
      <c r="AA1209" s="35"/>
      <c r="AB1209" s="35"/>
      <c r="AC1209" s="35"/>
      <c r="AD1209" s="35"/>
      <c r="AE1209" s="35"/>
      <c r="AF1209" s="35"/>
      <c r="AG1209" s="35"/>
      <c r="AH1209" s="35"/>
      <c r="AI1209" s="35"/>
      <c r="AJ1209" s="35"/>
      <c r="AK1209" s="35"/>
      <c r="AL1209" s="35"/>
      <c r="AM1209" s="35"/>
      <c r="AN1209" s="35"/>
    </row>
    <row r="1210" spans="1:40" x14ac:dyDescent="0.25">
      <c r="A1210" s="43"/>
      <c r="B1210" s="36"/>
      <c r="C1210" s="36"/>
      <c r="D1210" s="36"/>
      <c r="E1210" s="37"/>
      <c r="F1210" s="36"/>
      <c r="G1210" s="36"/>
      <c r="H1210" s="36"/>
      <c r="I1210" s="36"/>
      <c r="J1210" s="36"/>
      <c r="K1210" s="35"/>
      <c r="L1210" s="35"/>
      <c r="M1210" s="35"/>
      <c r="N1210" s="35"/>
      <c r="O1210" s="35"/>
      <c r="P1210" s="35"/>
      <c r="Q1210" s="35"/>
      <c r="R1210" s="35"/>
      <c r="S1210" s="35"/>
      <c r="T1210" s="35"/>
      <c r="U1210" s="35"/>
      <c r="V1210" s="35"/>
      <c r="W1210" s="35"/>
      <c r="X1210" s="35"/>
      <c r="Y1210" s="35"/>
      <c r="Z1210" s="35"/>
      <c r="AA1210" s="35"/>
      <c r="AB1210" s="35"/>
      <c r="AC1210" s="35"/>
      <c r="AD1210" s="35"/>
      <c r="AE1210" s="35"/>
      <c r="AF1210" s="35"/>
      <c r="AG1210" s="35"/>
      <c r="AH1210" s="35"/>
      <c r="AI1210" s="35"/>
      <c r="AJ1210" s="35"/>
      <c r="AK1210" s="35"/>
      <c r="AL1210" s="35"/>
      <c r="AM1210" s="35"/>
      <c r="AN1210" s="35"/>
    </row>
    <row r="1211" spans="1:40" x14ac:dyDescent="0.25">
      <c r="A1211" s="43"/>
      <c r="B1211" s="36"/>
      <c r="C1211" s="36"/>
      <c r="D1211" s="36"/>
      <c r="E1211" s="37"/>
      <c r="F1211" s="36"/>
      <c r="G1211" s="36"/>
      <c r="H1211" s="36"/>
      <c r="I1211" s="36"/>
      <c r="J1211" s="36"/>
      <c r="K1211" s="35"/>
      <c r="L1211" s="35"/>
      <c r="M1211" s="35"/>
      <c r="N1211" s="35"/>
      <c r="O1211" s="35"/>
      <c r="P1211" s="35"/>
      <c r="Q1211" s="35"/>
      <c r="R1211" s="35"/>
      <c r="S1211" s="35"/>
      <c r="T1211" s="35"/>
      <c r="U1211" s="35"/>
      <c r="V1211" s="35"/>
      <c r="W1211" s="35"/>
      <c r="X1211" s="35"/>
      <c r="Y1211" s="35"/>
      <c r="Z1211" s="35"/>
      <c r="AA1211" s="35"/>
      <c r="AB1211" s="35"/>
      <c r="AC1211" s="35"/>
      <c r="AD1211" s="35"/>
      <c r="AE1211" s="35"/>
      <c r="AF1211" s="35"/>
      <c r="AG1211" s="35"/>
      <c r="AH1211" s="35"/>
      <c r="AI1211" s="35"/>
      <c r="AJ1211" s="35"/>
      <c r="AK1211" s="35"/>
      <c r="AL1211" s="35"/>
      <c r="AM1211" s="35"/>
      <c r="AN1211" s="35"/>
    </row>
    <row r="1212" spans="1:40" x14ac:dyDescent="0.25">
      <c r="A1212" s="43"/>
      <c r="B1212" s="36"/>
      <c r="C1212" s="36"/>
      <c r="D1212" s="36"/>
      <c r="E1212" s="37"/>
      <c r="F1212" s="36"/>
      <c r="G1212" s="36"/>
      <c r="H1212" s="36"/>
      <c r="I1212" s="36"/>
      <c r="J1212" s="36"/>
      <c r="K1212" s="35"/>
      <c r="L1212" s="35"/>
      <c r="M1212" s="35"/>
      <c r="N1212" s="35"/>
      <c r="O1212" s="35"/>
      <c r="P1212" s="35"/>
      <c r="Q1212" s="35"/>
      <c r="R1212" s="35"/>
      <c r="S1212" s="35"/>
      <c r="T1212" s="35"/>
      <c r="U1212" s="35"/>
      <c r="V1212" s="35"/>
      <c r="W1212" s="35"/>
      <c r="X1212" s="35"/>
      <c r="Y1212" s="35"/>
      <c r="Z1212" s="35"/>
      <c r="AA1212" s="35"/>
      <c r="AB1212" s="35"/>
      <c r="AC1212" s="35"/>
      <c r="AD1212" s="35"/>
      <c r="AE1212" s="35"/>
      <c r="AF1212" s="35"/>
      <c r="AG1212" s="35"/>
      <c r="AH1212" s="35"/>
      <c r="AI1212" s="35"/>
      <c r="AJ1212" s="35"/>
      <c r="AK1212" s="35"/>
      <c r="AL1212" s="35"/>
      <c r="AM1212" s="35"/>
      <c r="AN1212" s="35"/>
    </row>
    <row r="1213" spans="1:40" x14ac:dyDescent="0.25">
      <c r="A1213" s="43"/>
      <c r="B1213" s="36"/>
      <c r="C1213" s="36"/>
      <c r="D1213" s="36"/>
      <c r="E1213" s="37"/>
      <c r="F1213" s="36"/>
      <c r="G1213" s="36"/>
      <c r="H1213" s="36"/>
      <c r="I1213" s="36"/>
      <c r="J1213" s="36"/>
      <c r="K1213" s="35"/>
      <c r="L1213" s="35"/>
      <c r="M1213" s="35"/>
      <c r="N1213" s="35"/>
      <c r="O1213" s="35"/>
      <c r="P1213" s="35"/>
      <c r="Q1213" s="35"/>
      <c r="R1213" s="35"/>
      <c r="S1213" s="35"/>
      <c r="T1213" s="35"/>
      <c r="U1213" s="35"/>
      <c r="V1213" s="35"/>
      <c r="W1213" s="35"/>
      <c r="X1213" s="35"/>
      <c r="Y1213" s="35"/>
      <c r="Z1213" s="35"/>
      <c r="AA1213" s="35"/>
      <c r="AB1213" s="35"/>
      <c r="AC1213" s="35"/>
      <c r="AD1213" s="35"/>
      <c r="AE1213" s="35"/>
      <c r="AF1213" s="35"/>
      <c r="AG1213" s="35"/>
      <c r="AH1213" s="35"/>
      <c r="AI1213" s="35"/>
      <c r="AJ1213" s="35"/>
      <c r="AK1213" s="35"/>
      <c r="AL1213" s="35"/>
      <c r="AM1213" s="35"/>
      <c r="AN1213" s="35"/>
    </row>
    <row r="1214" spans="1:40" x14ac:dyDescent="0.25">
      <c r="A1214" s="43"/>
      <c r="B1214" s="36"/>
      <c r="C1214" s="36"/>
      <c r="D1214" s="36"/>
      <c r="E1214" s="37"/>
      <c r="F1214" s="36"/>
      <c r="G1214" s="36"/>
      <c r="H1214" s="36"/>
      <c r="I1214" s="36"/>
      <c r="J1214" s="36"/>
      <c r="K1214" s="35"/>
      <c r="L1214" s="35"/>
      <c r="M1214" s="35"/>
      <c r="N1214" s="35"/>
      <c r="O1214" s="35"/>
      <c r="P1214" s="35"/>
      <c r="Q1214" s="35"/>
      <c r="R1214" s="35"/>
      <c r="S1214" s="35"/>
      <c r="T1214" s="35"/>
      <c r="U1214" s="35"/>
      <c r="V1214" s="35"/>
      <c r="W1214" s="35"/>
      <c r="X1214" s="35"/>
      <c r="Y1214" s="35"/>
      <c r="Z1214" s="35"/>
      <c r="AA1214" s="35"/>
      <c r="AB1214" s="35"/>
      <c r="AC1214" s="35"/>
      <c r="AD1214" s="35"/>
      <c r="AE1214" s="35"/>
      <c r="AF1214" s="35"/>
      <c r="AG1214" s="35"/>
      <c r="AH1214" s="35"/>
      <c r="AI1214" s="35"/>
      <c r="AJ1214" s="35"/>
      <c r="AK1214" s="35"/>
      <c r="AL1214" s="35"/>
      <c r="AM1214" s="35"/>
      <c r="AN1214" s="35"/>
    </row>
    <row r="1215" spans="1:40" x14ac:dyDescent="0.25">
      <c r="A1215" s="43"/>
      <c r="B1215" s="36"/>
      <c r="C1215" s="36"/>
      <c r="D1215" s="36"/>
      <c r="E1215" s="37"/>
      <c r="F1215" s="36"/>
      <c r="G1215" s="36"/>
      <c r="H1215" s="36"/>
      <c r="I1215" s="36"/>
      <c r="J1215" s="36"/>
      <c r="K1215" s="35"/>
      <c r="L1215" s="35"/>
      <c r="M1215" s="35"/>
      <c r="N1215" s="35"/>
      <c r="O1215" s="35"/>
      <c r="P1215" s="35"/>
      <c r="Q1215" s="35"/>
      <c r="R1215" s="35"/>
      <c r="S1215" s="35"/>
      <c r="T1215" s="35"/>
      <c r="U1215" s="35"/>
      <c r="V1215" s="35"/>
      <c r="W1215" s="35"/>
      <c r="X1215" s="35"/>
      <c r="Y1215" s="35"/>
      <c r="Z1215" s="35"/>
      <c r="AA1215" s="35"/>
      <c r="AB1215" s="35"/>
      <c r="AC1215" s="35"/>
      <c r="AD1215" s="35"/>
      <c r="AE1215" s="35"/>
      <c r="AF1215" s="35"/>
      <c r="AG1215" s="35"/>
      <c r="AH1215" s="35"/>
      <c r="AI1215" s="35"/>
      <c r="AJ1215" s="35"/>
      <c r="AK1215" s="35"/>
      <c r="AL1215" s="35"/>
      <c r="AM1215" s="35"/>
      <c r="AN1215" s="35"/>
    </row>
    <row r="1216" spans="1:40" x14ac:dyDescent="0.25">
      <c r="A1216" s="43"/>
      <c r="B1216" s="36"/>
      <c r="C1216" s="36"/>
      <c r="D1216" s="36"/>
      <c r="E1216" s="37"/>
      <c r="F1216" s="36"/>
      <c r="G1216" s="36"/>
      <c r="H1216" s="36"/>
      <c r="I1216" s="36"/>
      <c r="J1216" s="36"/>
      <c r="K1216" s="35"/>
      <c r="L1216" s="35"/>
      <c r="M1216" s="35"/>
      <c r="N1216" s="35"/>
      <c r="O1216" s="35"/>
      <c r="P1216" s="35"/>
      <c r="Q1216" s="35"/>
      <c r="R1216" s="35"/>
      <c r="S1216" s="35"/>
      <c r="T1216" s="35"/>
      <c r="U1216" s="35"/>
      <c r="V1216" s="35"/>
      <c r="W1216" s="35"/>
      <c r="X1216" s="35"/>
      <c r="Y1216" s="35"/>
      <c r="Z1216" s="35"/>
      <c r="AA1216" s="35"/>
      <c r="AB1216" s="35"/>
      <c r="AC1216" s="35"/>
      <c r="AD1216" s="35"/>
      <c r="AE1216" s="35"/>
      <c r="AF1216" s="35"/>
      <c r="AG1216" s="35"/>
      <c r="AH1216" s="35"/>
      <c r="AI1216" s="35"/>
      <c r="AJ1216" s="35"/>
      <c r="AK1216" s="35"/>
      <c r="AL1216" s="35"/>
      <c r="AM1216" s="35"/>
      <c r="AN1216" s="35"/>
    </row>
    <row r="1217" spans="1:40" x14ac:dyDescent="0.25">
      <c r="A1217" s="43"/>
      <c r="B1217" s="36"/>
      <c r="C1217" s="36"/>
      <c r="D1217" s="36"/>
      <c r="E1217" s="37"/>
      <c r="F1217" s="36"/>
      <c r="G1217" s="36"/>
      <c r="H1217" s="36"/>
      <c r="I1217" s="36"/>
      <c r="J1217" s="36"/>
      <c r="K1217" s="35"/>
      <c r="L1217" s="35"/>
      <c r="M1217" s="35"/>
      <c r="N1217" s="35"/>
      <c r="O1217" s="35"/>
      <c r="P1217" s="35"/>
      <c r="Q1217" s="35"/>
      <c r="R1217" s="35"/>
      <c r="S1217" s="35"/>
      <c r="T1217" s="35"/>
      <c r="U1217" s="35"/>
      <c r="V1217" s="35"/>
      <c r="W1217" s="35"/>
      <c r="X1217" s="35"/>
      <c r="Y1217" s="35"/>
      <c r="Z1217" s="35"/>
      <c r="AA1217" s="35"/>
      <c r="AB1217" s="35"/>
      <c r="AC1217" s="35"/>
      <c r="AD1217" s="35"/>
      <c r="AE1217" s="35"/>
      <c r="AF1217" s="35"/>
      <c r="AG1217" s="35"/>
      <c r="AH1217" s="35"/>
      <c r="AI1217" s="35"/>
      <c r="AJ1217" s="35"/>
      <c r="AK1217" s="35"/>
      <c r="AL1217" s="35"/>
      <c r="AM1217" s="35"/>
      <c r="AN1217" s="35"/>
    </row>
    <row r="1218" spans="1:40" x14ac:dyDescent="0.25">
      <c r="A1218" s="43"/>
      <c r="B1218" s="36"/>
      <c r="C1218" s="36"/>
      <c r="D1218" s="36"/>
      <c r="E1218" s="37"/>
      <c r="F1218" s="36"/>
      <c r="G1218" s="36"/>
      <c r="H1218" s="36"/>
      <c r="I1218" s="36"/>
      <c r="J1218" s="36"/>
      <c r="K1218" s="35"/>
      <c r="L1218" s="35"/>
      <c r="M1218" s="35"/>
      <c r="N1218" s="35"/>
      <c r="O1218" s="35"/>
      <c r="P1218" s="35"/>
      <c r="Q1218" s="35"/>
      <c r="R1218" s="35"/>
      <c r="S1218" s="35"/>
      <c r="T1218" s="35"/>
      <c r="U1218" s="35"/>
      <c r="V1218" s="35"/>
      <c r="W1218" s="35"/>
      <c r="X1218" s="35"/>
      <c r="Y1218" s="35"/>
      <c r="Z1218" s="35"/>
      <c r="AA1218" s="35"/>
      <c r="AB1218" s="35"/>
      <c r="AC1218" s="35"/>
      <c r="AD1218" s="35"/>
      <c r="AE1218" s="35"/>
      <c r="AF1218" s="35"/>
      <c r="AG1218" s="35"/>
      <c r="AH1218" s="35"/>
      <c r="AI1218" s="35"/>
      <c r="AJ1218" s="35"/>
      <c r="AK1218" s="35"/>
      <c r="AL1218" s="35"/>
      <c r="AM1218" s="35"/>
      <c r="AN1218" s="35"/>
    </row>
    <row r="1219" spans="1:40" x14ac:dyDescent="0.25">
      <c r="A1219" s="43"/>
      <c r="B1219" s="36"/>
      <c r="C1219" s="36"/>
      <c r="D1219" s="36"/>
      <c r="E1219" s="37"/>
      <c r="F1219" s="36"/>
      <c r="G1219" s="36"/>
      <c r="H1219" s="36"/>
      <c r="I1219" s="36"/>
      <c r="J1219" s="36"/>
      <c r="K1219" s="35"/>
      <c r="L1219" s="35"/>
      <c r="M1219" s="35"/>
      <c r="N1219" s="35"/>
      <c r="O1219" s="35"/>
      <c r="P1219" s="35"/>
      <c r="Q1219" s="35"/>
      <c r="R1219" s="35"/>
      <c r="S1219" s="35"/>
      <c r="T1219" s="35"/>
      <c r="U1219" s="35"/>
      <c r="V1219" s="35"/>
      <c r="W1219" s="35"/>
      <c r="X1219" s="35"/>
      <c r="Y1219" s="35"/>
      <c r="Z1219" s="35"/>
      <c r="AA1219" s="35"/>
      <c r="AB1219" s="35"/>
      <c r="AC1219" s="35"/>
      <c r="AD1219" s="35"/>
      <c r="AE1219" s="35"/>
      <c r="AF1219" s="35"/>
      <c r="AG1219" s="35"/>
      <c r="AH1219" s="35"/>
      <c r="AI1219" s="35"/>
      <c r="AJ1219" s="35"/>
      <c r="AK1219" s="35"/>
      <c r="AL1219" s="35"/>
      <c r="AM1219" s="35"/>
      <c r="AN1219" s="35"/>
    </row>
    <row r="1220" spans="1:40" x14ac:dyDescent="0.25">
      <c r="A1220" s="43"/>
      <c r="B1220" s="36"/>
      <c r="C1220" s="36"/>
      <c r="D1220" s="36"/>
      <c r="E1220" s="37"/>
      <c r="F1220" s="36"/>
      <c r="G1220" s="36"/>
      <c r="H1220" s="36"/>
      <c r="I1220" s="36"/>
      <c r="J1220" s="36"/>
      <c r="K1220" s="35"/>
      <c r="L1220" s="35"/>
      <c r="M1220" s="35"/>
      <c r="N1220" s="35"/>
      <c r="O1220" s="35"/>
      <c r="P1220" s="35"/>
      <c r="Q1220" s="35"/>
      <c r="R1220" s="35"/>
      <c r="S1220" s="35"/>
      <c r="T1220" s="35"/>
      <c r="U1220" s="35"/>
      <c r="V1220" s="35"/>
      <c r="W1220" s="35"/>
      <c r="X1220" s="35"/>
      <c r="Y1220" s="35"/>
      <c r="Z1220" s="35"/>
      <c r="AA1220" s="35"/>
      <c r="AB1220" s="35"/>
      <c r="AC1220" s="35"/>
      <c r="AD1220" s="35"/>
      <c r="AE1220" s="35"/>
      <c r="AF1220" s="35"/>
      <c r="AG1220" s="35"/>
      <c r="AH1220" s="35"/>
      <c r="AI1220" s="35"/>
      <c r="AJ1220" s="35"/>
      <c r="AK1220" s="35"/>
      <c r="AL1220" s="35"/>
      <c r="AM1220" s="35"/>
      <c r="AN1220" s="35"/>
    </row>
    <row r="1221" spans="1:40" x14ac:dyDescent="0.25">
      <c r="A1221" s="43"/>
      <c r="B1221" s="36"/>
      <c r="C1221" s="36"/>
      <c r="D1221" s="36"/>
      <c r="E1221" s="37"/>
      <c r="F1221" s="36"/>
      <c r="G1221" s="36"/>
      <c r="H1221" s="36"/>
      <c r="I1221" s="36"/>
      <c r="J1221" s="36"/>
      <c r="K1221" s="35"/>
      <c r="L1221" s="35"/>
      <c r="M1221" s="35"/>
      <c r="N1221" s="35"/>
      <c r="O1221" s="35"/>
      <c r="P1221" s="35"/>
      <c r="Q1221" s="35"/>
      <c r="R1221" s="35"/>
      <c r="S1221" s="35"/>
      <c r="T1221" s="35"/>
      <c r="U1221" s="35"/>
      <c r="V1221" s="35"/>
      <c r="W1221" s="35"/>
      <c r="X1221" s="35"/>
      <c r="Y1221" s="35"/>
      <c r="Z1221" s="35"/>
      <c r="AA1221" s="35"/>
      <c r="AB1221" s="35"/>
      <c r="AC1221" s="35"/>
      <c r="AD1221" s="35"/>
      <c r="AE1221" s="35"/>
      <c r="AF1221" s="35"/>
      <c r="AG1221" s="35"/>
      <c r="AH1221" s="35"/>
      <c r="AI1221" s="35"/>
      <c r="AJ1221" s="35"/>
      <c r="AK1221" s="35"/>
      <c r="AL1221" s="35"/>
      <c r="AM1221" s="35"/>
      <c r="AN1221" s="35"/>
    </row>
    <row r="1222" spans="1:40" x14ac:dyDescent="0.25">
      <c r="A1222" s="43"/>
      <c r="B1222" s="36"/>
      <c r="C1222" s="36"/>
      <c r="D1222" s="36"/>
      <c r="E1222" s="37"/>
      <c r="F1222" s="36"/>
      <c r="G1222" s="36"/>
      <c r="H1222" s="36"/>
      <c r="I1222" s="36"/>
      <c r="J1222" s="36"/>
      <c r="K1222" s="35"/>
      <c r="L1222" s="35"/>
      <c r="M1222" s="35"/>
      <c r="N1222" s="35"/>
      <c r="O1222" s="35"/>
      <c r="P1222" s="35"/>
      <c r="Q1222" s="35"/>
      <c r="R1222" s="35"/>
      <c r="S1222" s="35"/>
      <c r="T1222" s="35"/>
      <c r="U1222" s="35"/>
      <c r="V1222" s="35"/>
      <c r="W1222" s="35"/>
      <c r="X1222" s="35"/>
      <c r="Y1222" s="35"/>
      <c r="Z1222" s="35"/>
      <c r="AA1222" s="35"/>
      <c r="AB1222" s="35"/>
      <c r="AC1222" s="35"/>
      <c r="AD1222" s="35"/>
      <c r="AE1222" s="35"/>
      <c r="AF1222" s="35"/>
      <c r="AG1222" s="35"/>
      <c r="AH1222" s="35"/>
      <c r="AI1222" s="35"/>
      <c r="AJ1222" s="35"/>
      <c r="AK1222" s="35"/>
      <c r="AL1222" s="35"/>
      <c r="AM1222" s="35"/>
      <c r="AN1222" s="35"/>
    </row>
    <row r="1223" spans="1:40" x14ac:dyDescent="0.25">
      <c r="A1223" s="43"/>
      <c r="B1223" s="36"/>
      <c r="C1223" s="36"/>
      <c r="D1223" s="36"/>
      <c r="E1223" s="37"/>
      <c r="F1223" s="36"/>
      <c r="G1223" s="36"/>
      <c r="H1223" s="36"/>
      <c r="I1223" s="36"/>
      <c r="J1223" s="36"/>
      <c r="K1223" s="35"/>
      <c r="L1223" s="35"/>
      <c r="M1223" s="35"/>
      <c r="N1223" s="35"/>
      <c r="O1223" s="35"/>
      <c r="P1223" s="35"/>
      <c r="Q1223" s="35"/>
      <c r="R1223" s="35"/>
      <c r="S1223" s="35"/>
      <c r="T1223" s="35"/>
      <c r="U1223" s="35"/>
      <c r="V1223" s="35"/>
      <c r="W1223" s="35"/>
      <c r="X1223" s="35"/>
      <c r="Y1223" s="35"/>
      <c r="Z1223" s="35"/>
      <c r="AA1223" s="35"/>
      <c r="AB1223" s="35"/>
      <c r="AC1223" s="35"/>
      <c r="AD1223" s="35"/>
      <c r="AE1223" s="35"/>
      <c r="AF1223" s="35"/>
      <c r="AG1223" s="35"/>
      <c r="AH1223" s="35"/>
      <c r="AI1223" s="35"/>
      <c r="AJ1223" s="35"/>
      <c r="AK1223" s="35"/>
      <c r="AL1223" s="35"/>
      <c r="AM1223" s="35"/>
      <c r="AN1223" s="35"/>
    </row>
    <row r="1224" spans="1:40" x14ac:dyDescent="0.25">
      <c r="A1224" s="43"/>
      <c r="B1224" s="36"/>
      <c r="C1224" s="36"/>
      <c r="D1224" s="36"/>
      <c r="E1224" s="37"/>
      <c r="F1224" s="36"/>
      <c r="G1224" s="36"/>
      <c r="H1224" s="36"/>
      <c r="I1224" s="36"/>
      <c r="J1224" s="36"/>
      <c r="K1224" s="35"/>
      <c r="L1224" s="35"/>
      <c r="M1224" s="35"/>
      <c r="N1224" s="35"/>
      <c r="O1224" s="35"/>
      <c r="P1224" s="35"/>
      <c r="Q1224" s="35"/>
      <c r="R1224" s="35"/>
      <c r="S1224" s="35"/>
      <c r="T1224" s="35"/>
      <c r="U1224" s="35"/>
      <c r="V1224" s="35"/>
      <c r="W1224" s="35"/>
      <c r="X1224" s="35"/>
      <c r="Y1224" s="35"/>
      <c r="Z1224" s="35"/>
      <c r="AA1224" s="35"/>
      <c r="AB1224" s="35"/>
      <c r="AC1224" s="35"/>
      <c r="AD1224" s="35"/>
      <c r="AE1224" s="35"/>
      <c r="AF1224" s="35"/>
      <c r="AG1224" s="35"/>
      <c r="AH1224" s="35"/>
      <c r="AI1224" s="35"/>
      <c r="AJ1224" s="35"/>
      <c r="AK1224" s="35"/>
      <c r="AL1224" s="35"/>
      <c r="AM1224" s="35"/>
      <c r="AN1224" s="35"/>
    </row>
    <row r="1225" spans="1:40" x14ac:dyDescent="0.25">
      <c r="A1225" s="43"/>
      <c r="B1225" s="36"/>
      <c r="C1225" s="36"/>
      <c r="D1225" s="36"/>
      <c r="E1225" s="37"/>
      <c r="F1225" s="36"/>
      <c r="G1225" s="36"/>
      <c r="H1225" s="36"/>
      <c r="I1225" s="36"/>
      <c r="J1225" s="36"/>
      <c r="K1225" s="35"/>
      <c r="L1225" s="35"/>
      <c r="M1225" s="35"/>
      <c r="N1225" s="35"/>
      <c r="O1225" s="35"/>
      <c r="P1225" s="35"/>
      <c r="Q1225" s="35"/>
      <c r="R1225" s="35"/>
      <c r="S1225" s="35"/>
      <c r="T1225" s="35"/>
      <c r="U1225" s="35"/>
      <c r="V1225" s="35"/>
      <c r="W1225" s="35"/>
      <c r="X1225" s="35"/>
      <c r="Y1225" s="35"/>
      <c r="Z1225" s="35"/>
      <c r="AA1225" s="35"/>
      <c r="AB1225" s="35"/>
      <c r="AC1225" s="35"/>
      <c r="AD1225" s="35"/>
      <c r="AE1225" s="35"/>
      <c r="AF1225" s="35"/>
      <c r="AG1225" s="35"/>
      <c r="AH1225" s="35"/>
      <c r="AI1225" s="35"/>
      <c r="AJ1225" s="35"/>
      <c r="AK1225" s="35"/>
      <c r="AL1225" s="35"/>
      <c r="AM1225" s="35"/>
      <c r="AN1225" s="35"/>
    </row>
    <row r="1226" spans="1:40" x14ac:dyDescent="0.25">
      <c r="A1226" s="43"/>
      <c r="B1226" s="36"/>
      <c r="C1226" s="36"/>
      <c r="D1226" s="36"/>
      <c r="E1226" s="37"/>
      <c r="F1226" s="36"/>
      <c r="G1226" s="36"/>
      <c r="H1226" s="36"/>
      <c r="I1226" s="36"/>
      <c r="J1226" s="36"/>
      <c r="K1226" s="35"/>
      <c r="L1226" s="35"/>
      <c r="M1226" s="35"/>
      <c r="N1226" s="35"/>
      <c r="O1226" s="35"/>
      <c r="P1226" s="35"/>
      <c r="Q1226" s="35"/>
      <c r="R1226" s="35"/>
      <c r="S1226" s="35"/>
      <c r="T1226" s="35"/>
      <c r="U1226" s="35"/>
      <c r="V1226" s="35"/>
      <c r="W1226" s="35"/>
      <c r="X1226" s="35"/>
      <c r="Y1226" s="35"/>
      <c r="Z1226" s="35"/>
      <c r="AA1226" s="35"/>
      <c r="AB1226" s="35"/>
      <c r="AC1226" s="35"/>
      <c r="AD1226" s="35"/>
      <c r="AE1226" s="35"/>
      <c r="AF1226" s="35"/>
      <c r="AG1226" s="35"/>
      <c r="AH1226" s="35"/>
      <c r="AI1226" s="35"/>
      <c r="AJ1226" s="35"/>
      <c r="AK1226" s="35"/>
      <c r="AL1226" s="35"/>
      <c r="AM1226" s="35"/>
      <c r="AN1226" s="35"/>
    </row>
    <row r="1227" spans="1:40" x14ac:dyDescent="0.25">
      <c r="A1227" s="43"/>
      <c r="B1227" s="36"/>
      <c r="C1227" s="36"/>
      <c r="D1227" s="36"/>
      <c r="E1227" s="37"/>
      <c r="F1227" s="36"/>
      <c r="G1227" s="36"/>
      <c r="H1227" s="36"/>
      <c r="I1227" s="36"/>
      <c r="J1227" s="36"/>
      <c r="K1227" s="35"/>
      <c r="L1227" s="35"/>
      <c r="M1227" s="35"/>
      <c r="N1227" s="35"/>
      <c r="O1227" s="35"/>
      <c r="P1227" s="35"/>
      <c r="Q1227" s="35"/>
      <c r="R1227" s="35"/>
      <c r="S1227" s="35"/>
      <c r="T1227" s="35"/>
      <c r="U1227" s="35"/>
      <c r="V1227" s="35"/>
      <c r="W1227" s="35"/>
      <c r="X1227" s="35"/>
      <c r="Y1227" s="35"/>
      <c r="Z1227" s="35"/>
      <c r="AA1227" s="35"/>
      <c r="AB1227" s="35"/>
      <c r="AC1227" s="35"/>
      <c r="AD1227" s="35"/>
      <c r="AE1227" s="35"/>
      <c r="AF1227" s="35"/>
      <c r="AG1227" s="35"/>
      <c r="AH1227" s="35"/>
      <c r="AI1227" s="35"/>
      <c r="AJ1227" s="35"/>
      <c r="AK1227" s="35"/>
      <c r="AL1227" s="35"/>
      <c r="AM1227" s="35"/>
      <c r="AN1227" s="35"/>
    </row>
    <row r="1228" spans="1:40" x14ac:dyDescent="0.25">
      <c r="A1228" s="43"/>
      <c r="B1228" s="36"/>
      <c r="C1228" s="36"/>
      <c r="D1228" s="36"/>
      <c r="E1228" s="37"/>
      <c r="F1228" s="36"/>
      <c r="G1228" s="36"/>
      <c r="H1228" s="36"/>
      <c r="I1228" s="36"/>
      <c r="J1228" s="36"/>
      <c r="K1228" s="35"/>
      <c r="L1228" s="35"/>
      <c r="M1228" s="35"/>
      <c r="N1228" s="35"/>
      <c r="O1228" s="35"/>
      <c r="P1228" s="35"/>
      <c r="Q1228" s="35"/>
      <c r="R1228" s="35"/>
      <c r="S1228" s="35"/>
      <c r="T1228" s="35"/>
      <c r="U1228" s="35"/>
      <c r="V1228" s="35"/>
      <c r="W1228" s="35"/>
      <c r="X1228" s="35"/>
      <c r="Y1228" s="35"/>
      <c r="Z1228" s="35"/>
      <c r="AA1228" s="35"/>
      <c r="AB1228" s="35"/>
      <c r="AC1228" s="35"/>
      <c r="AD1228" s="35"/>
      <c r="AE1228" s="35"/>
      <c r="AF1228" s="35"/>
      <c r="AG1228" s="35"/>
      <c r="AH1228" s="35"/>
      <c r="AI1228" s="35"/>
      <c r="AJ1228" s="35"/>
      <c r="AK1228" s="35"/>
      <c r="AL1228" s="35"/>
      <c r="AM1228" s="35"/>
      <c r="AN1228" s="35"/>
    </row>
    <row r="1229" spans="1:40" x14ac:dyDescent="0.25">
      <c r="A1229" s="43"/>
      <c r="B1229" s="36"/>
      <c r="C1229" s="36"/>
      <c r="D1229" s="36"/>
      <c r="E1229" s="37"/>
      <c r="F1229" s="36"/>
      <c r="G1229" s="36"/>
      <c r="H1229" s="36"/>
      <c r="I1229" s="36"/>
      <c r="J1229" s="36"/>
      <c r="K1229" s="35"/>
      <c r="L1229" s="35"/>
      <c r="M1229" s="35"/>
      <c r="N1229" s="35"/>
      <c r="O1229" s="35"/>
      <c r="P1229" s="35"/>
      <c r="Q1229" s="35"/>
      <c r="R1229" s="35"/>
      <c r="S1229" s="35"/>
      <c r="T1229" s="35"/>
      <c r="U1229" s="35"/>
      <c r="V1229" s="35"/>
      <c r="W1229" s="35"/>
      <c r="X1229" s="35"/>
      <c r="Y1229" s="35"/>
      <c r="Z1229" s="35"/>
      <c r="AA1229" s="35"/>
      <c r="AB1229" s="35"/>
      <c r="AC1229" s="35"/>
      <c r="AD1229" s="35"/>
      <c r="AE1229" s="35"/>
      <c r="AF1229" s="35"/>
      <c r="AG1229" s="35"/>
      <c r="AH1229" s="35"/>
      <c r="AI1229" s="35"/>
      <c r="AJ1229" s="35"/>
      <c r="AK1229" s="35"/>
      <c r="AL1229" s="35"/>
      <c r="AM1229" s="35"/>
      <c r="AN1229" s="35"/>
    </row>
    <row r="1230" spans="1:40" x14ac:dyDescent="0.25">
      <c r="A1230" s="43"/>
      <c r="B1230" s="36"/>
      <c r="C1230" s="36"/>
      <c r="D1230" s="36"/>
      <c r="E1230" s="37"/>
      <c r="F1230" s="36"/>
      <c r="G1230" s="36"/>
      <c r="H1230" s="36"/>
      <c r="I1230" s="36"/>
      <c r="J1230" s="36"/>
      <c r="K1230" s="35"/>
      <c r="L1230" s="35"/>
      <c r="M1230" s="35"/>
      <c r="N1230" s="35"/>
      <c r="O1230" s="35"/>
      <c r="P1230" s="35"/>
      <c r="Q1230" s="35"/>
      <c r="R1230" s="35"/>
      <c r="S1230" s="35"/>
      <c r="T1230" s="35"/>
      <c r="U1230" s="35"/>
      <c r="V1230" s="35"/>
      <c r="W1230" s="35"/>
      <c r="X1230" s="35"/>
      <c r="Y1230" s="35"/>
      <c r="Z1230" s="35"/>
      <c r="AA1230" s="35"/>
      <c r="AB1230" s="35"/>
      <c r="AC1230" s="35"/>
      <c r="AD1230" s="35"/>
      <c r="AE1230" s="35"/>
      <c r="AF1230" s="35"/>
      <c r="AG1230" s="35"/>
      <c r="AH1230" s="35"/>
      <c r="AI1230" s="35"/>
      <c r="AJ1230" s="35"/>
      <c r="AK1230" s="35"/>
      <c r="AL1230" s="35"/>
      <c r="AM1230" s="35"/>
      <c r="AN1230" s="35"/>
    </row>
    <row r="1231" spans="1:40" x14ac:dyDescent="0.25">
      <c r="A1231" s="43"/>
      <c r="B1231" s="36"/>
      <c r="C1231" s="36"/>
      <c r="D1231" s="36"/>
      <c r="E1231" s="37"/>
      <c r="F1231" s="36"/>
      <c r="G1231" s="36"/>
      <c r="H1231" s="36"/>
      <c r="I1231" s="36"/>
      <c r="J1231" s="36"/>
      <c r="K1231" s="35"/>
      <c r="L1231" s="35"/>
      <c r="M1231" s="35"/>
      <c r="N1231" s="35"/>
      <c r="O1231" s="35"/>
      <c r="P1231" s="35"/>
      <c r="Q1231" s="35"/>
      <c r="R1231" s="35"/>
      <c r="S1231" s="35"/>
      <c r="T1231" s="35"/>
      <c r="U1231" s="35"/>
      <c r="V1231" s="35"/>
      <c r="W1231" s="35"/>
      <c r="X1231" s="35"/>
      <c r="Y1231" s="35"/>
      <c r="Z1231" s="35"/>
      <c r="AA1231" s="35"/>
      <c r="AB1231" s="35"/>
      <c r="AC1231" s="35"/>
      <c r="AD1231" s="35"/>
      <c r="AE1231" s="35"/>
      <c r="AF1231" s="35"/>
      <c r="AG1231" s="35"/>
      <c r="AH1231" s="35"/>
      <c r="AI1231" s="35"/>
      <c r="AJ1231" s="35"/>
      <c r="AK1231" s="35"/>
      <c r="AL1231" s="35"/>
      <c r="AM1231" s="35"/>
      <c r="AN1231" s="35"/>
    </row>
    <row r="1232" spans="1:40" x14ac:dyDescent="0.25">
      <c r="A1232" s="43"/>
      <c r="B1232" s="36"/>
      <c r="C1232" s="36"/>
      <c r="D1232" s="36"/>
      <c r="E1232" s="37"/>
      <c r="F1232" s="36"/>
      <c r="G1232" s="36"/>
      <c r="H1232" s="36"/>
      <c r="I1232" s="36"/>
      <c r="J1232" s="36"/>
      <c r="K1232" s="35"/>
      <c r="L1232" s="35"/>
      <c r="M1232" s="35"/>
      <c r="N1232" s="35"/>
      <c r="O1232" s="35"/>
      <c r="P1232" s="35"/>
      <c r="Q1232" s="35"/>
      <c r="R1232" s="35"/>
      <c r="S1232" s="35"/>
      <c r="T1232" s="35"/>
      <c r="U1232" s="35"/>
      <c r="V1232" s="35"/>
      <c r="W1232" s="35"/>
      <c r="X1232" s="35"/>
      <c r="Y1232" s="35"/>
      <c r="Z1232" s="35"/>
      <c r="AA1232" s="35"/>
      <c r="AB1232" s="35"/>
      <c r="AC1232" s="35"/>
      <c r="AD1232" s="35"/>
      <c r="AE1232" s="35"/>
      <c r="AF1232" s="35"/>
      <c r="AG1232" s="35"/>
      <c r="AH1232" s="35"/>
      <c r="AI1232" s="35"/>
      <c r="AJ1232" s="35"/>
      <c r="AK1232" s="35"/>
      <c r="AL1232" s="35"/>
      <c r="AM1232" s="35"/>
      <c r="AN1232" s="35"/>
    </row>
    <row r="1233" spans="1:40" x14ac:dyDescent="0.25">
      <c r="A1233" s="43"/>
      <c r="B1233" s="36"/>
      <c r="C1233" s="36"/>
      <c r="D1233" s="36"/>
      <c r="E1233" s="37"/>
      <c r="F1233" s="36"/>
      <c r="G1233" s="36"/>
      <c r="H1233" s="36"/>
      <c r="I1233" s="36"/>
      <c r="J1233" s="36"/>
      <c r="K1233" s="35"/>
      <c r="L1233" s="35"/>
      <c r="M1233" s="35"/>
      <c r="N1233" s="35"/>
      <c r="O1233" s="35"/>
      <c r="P1233" s="35"/>
      <c r="Q1233" s="35"/>
      <c r="R1233" s="35"/>
      <c r="S1233" s="35"/>
      <c r="T1233" s="35"/>
      <c r="U1233" s="35"/>
      <c r="V1233" s="35"/>
      <c r="W1233" s="35"/>
      <c r="X1233" s="35"/>
      <c r="Y1233" s="35"/>
      <c r="Z1233" s="35"/>
      <c r="AA1233" s="35"/>
      <c r="AB1233" s="35"/>
      <c r="AC1233" s="35"/>
      <c r="AD1233" s="35"/>
      <c r="AE1233" s="35"/>
      <c r="AF1233" s="35"/>
      <c r="AG1233" s="35"/>
      <c r="AH1233" s="35"/>
      <c r="AI1233" s="35"/>
      <c r="AJ1233" s="35"/>
      <c r="AK1233" s="35"/>
      <c r="AL1233" s="35"/>
      <c r="AM1233" s="35"/>
      <c r="AN1233" s="35"/>
    </row>
    <row r="1234" spans="1:40" x14ac:dyDescent="0.25">
      <c r="A1234" s="43"/>
      <c r="B1234" s="36"/>
      <c r="C1234" s="36"/>
      <c r="D1234" s="36"/>
      <c r="E1234" s="37"/>
      <c r="F1234" s="36"/>
      <c r="G1234" s="36"/>
      <c r="H1234" s="36"/>
      <c r="I1234" s="36"/>
      <c r="J1234" s="36"/>
      <c r="K1234" s="35"/>
      <c r="L1234" s="35"/>
      <c r="M1234" s="35"/>
      <c r="N1234" s="35"/>
      <c r="O1234" s="35"/>
      <c r="P1234" s="35"/>
      <c r="Q1234" s="35"/>
      <c r="R1234" s="35"/>
      <c r="S1234" s="35"/>
      <c r="T1234" s="35"/>
      <c r="U1234" s="35"/>
      <c r="V1234" s="35"/>
      <c r="W1234" s="35"/>
      <c r="X1234" s="35"/>
      <c r="Y1234" s="35"/>
      <c r="Z1234" s="35"/>
      <c r="AA1234" s="35"/>
      <c r="AB1234" s="35"/>
      <c r="AC1234" s="35"/>
      <c r="AD1234" s="35"/>
      <c r="AE1234" s="35"/>
      <c r="AF1234" s="35"/>
      <c r="AG1234" s="35"/>
      <c r="AH1234" s="35"/>
      <c r="AI1234" s="35"/>
      <c r="AJ1234" s="35"/>
      <c r="AK1234" s="35"/>
      <c r="AL1234" s="35"/>
      <c r="AM1234" s="35"/>
      <c r="AN1234" s="35"/>
    </row>
    <row r="1235" spans="1:40" x14ac:dyDescent="0.25">
      <c r="A1235" s="43"/>
      <c r="B1235" s="36"/>
      <c r="C1235" s="36"/>
      <c r="D1235" s="36"/>
      <c r="E1235" s="37"/>
      <c r="F1235" s="36"/>
      <c r="G1235" s="36"/>
      <c r="H1235" s="36"/>
      <c r="I1235" s="36"/>
      <c r="J1235" s="36"/>
      <c r="K1235" s="35"/>
      <c r="L1235" s="35"/>
      <c r="M1235" s="35"/>
      <c r="N1235" s="35"/>
      <c r="O1235" s="35"/>
      <c r="P1235" s="35"/>
      <c r="Q1235" s="35"/>
      <c r="R1235" s="35"/>
      <c r="S1235" s="35"/>
      <c r="T1235" s="35"/>
      <c r="U1235" s="35"/>
      <c r="V1235" s="35"/>
      <c r="W1235" s="35"/>
      <c r="X1235" s="35"/>
      <c r="Y1235" s="35"/>
      <c r="Z1235" s="35"/>
      <c r="AA1235" s="35"/>
      <c r="AB1235" s="35"/>
      <c r="AC1235" s="35"/>
      <c r="AD1235" s="35"/>
      <c r="AE1235" s="35"/>
      <c r="AF1235" s="35"/>
      <c r="AG1235" s="35"/>
      <c r="AH1235" s="35"/>
      <c r="AI1235" s="35"/>
      <c r="AJ1235" s="35"/>
      <c r="AK1235" s="35"/>
      <c r="AL1235" s="35"/>
      <c r="AM1235" s="35"/>
      <c r="AN1235" s="35"/>
    </row>
    <row r="1236" spans="1:40" x14ac:dyDescent="0.25">
      <c r="A1236" s="43"/>
      <c r="B1236" s="36"/>
      <c r="C1236" s="36"/>
      <c r="D1236" s="36"/>
      <c r="E1236" s="37"/>
      <c r="F1236" s="36"/>
      <c r="G1236" s="36"/>
      <c r="H1236" s="36"/>
      <c r="I1236" s="36"/>
      <c r="J1236" s="36"/>
      <c r="K1236" s="35"/>
      <c r="L1236" s="35"/>
      <c r="M1236" s="35"/>
      <c r="N1236" s="35"/>
      <c r="O1236" s="35"/>
      <c r="P1236" s="35"/>
      <c r="Q1236" s="35"/>
      <c r="R1236" s="35"/>
      <c r="S1236" s="35"/>
      <c r="T1236" s="35"/>
      <c r="U1236" s="35"/>
      <c r="V1236" s="35"/>
      <c r="W1236" s="35"/>
      <c r="X1236" s="35"/>
      <c r="Y1236" s="35"/>
      <c r="Z1236" s="35"/>
      <c r="AA1236" s="35"/>
      <c r="AB1236" s="35"/>
      <c r="AC1236" s="35"/>
      <c r="AD1236" s="35"/>
      <c r="AE1236" s="35"/>
      <c r="AF1236" s="35"/>
      <c r="AG1236" s="35"/>
      <c r="AH1236" s="35"/>
      <c r="AI1236" s="35"/>
      <c r="AJ1236" s="35"/>
      <c r="AK1236" s="35"/>
      <c r="AL1236" s="35"/>
      <c r="AM1236" s="35"/>
      <c r="AN1236" s="35"/>
    </row>
    <row r="1237" spans="1:40" x14ac:dyDescent="0.25">
      <c r="A1237" s="43"/>
      <c r="B1237" s="36"/>
      <c r="C1237" s="36"/>
      <c r="D1237" s="36"/>
      <c r="E1237" s="37"/>
      <c r="F1237" s="36"/>
      <c r="G1237" s="36"/>
      <c r="H1237" s="36"/>
      <c r="I1237" s="36"/>
      <c r="J1237" s="36"/>
      <c r="K1237" s="35"/>
      <c r="L1237" s="35"/>
      <c r="M1237" s="35"/>
      <c r="N1237" s="35"/>
      <c r="O1237" s="35"/>
      <c r="P1237" s="35"/>
      <c r="Q1237" s="35"/>
      <c r="R1237" s="35"/>
      <c r="S1237" s="35"/>
      <c r="T1237" s="35"/>
      <c r="U1237" s="35"/>
      <c r="V1237" s="35"/>
      <c r="W1237" s="35"/>
      <c r="X1237" s="35"/>
      <c r="Y1237" s="35"/>
      <c r="Z1237" s="35"/>
      <c r="AA1237" s="35"/>
      <c r="AB1237" s="35"/>
      <c r="AC1237" s="35"/>
      <c r="AD1237" s="35"/>
      <c r="AE1237" s="35"/>
      <c r="AF1237" s="35"/>
      <c r="AG1237" s="35"/>
      <c r="AH1237" s="35"/>
      <c r="AI1237" s="35"/>
      <c r="AJ1237" s="35"/>
      <c r="AK1237" s="35"/>
      <c r="AL1237" s="35"/>
      <c r="AM1237" s="35"/>
      <c r="AN1237" s="35"/>
    </row>
    <row r="1238" spans="1:40" x14ac:dyDescent="0.25">
      <c r="A1238" s="43"/>
      <c r="B1238" s="36"/>
      <c r="C1238" s="36"/>
      <c r="D1238" s="36"/>
      <c r="E1238" s="37"/>
      <c r="F1238" s="36"/>
      <c r="G1238" s="36"/>
      <c r="H1238" s="36"/>
      <c r="I1238" s="36"/>
      <c r="J1238" s="36"/>
      <c r="K1238" s="35"/>
      <c r="L1238" s="35"/>
      <c r="M1238" s="35"/>
      <c r="N1238" s="35"/>
      <c r="O1238" s="35"/>
      <c r="P1238" s="35"/>
      <c r="Q1238" s="35"/>
      <c r="R1238" s="35"/>
      <c r="S1238" s="35"/>
      <c r="T1238" s="35"/>
      <c r="U1238" s="35"/>
      <c r="V1238" s="35"/>
      <c r="W1238" s="35"/>
      <c r="X1238" s="35"/>
      <c r="Y1238" s="35"/>
      <c r="Z1238" s="35"/>
      <c r="AA1238" s="35"/>
      <c r="AB1238" s="35"/>
      <c r="AC1238" s="35"/>
      <c r="AD1238" s="35"/>
      <c r="AE1238" s="35"/>
      <c r="AF1238" s="35"/>
      <c r="AG1238" s="35"/>
      <c r="AH1238" s="35"/>
      <c r="AI1238" s="35"/>
      <c r="AJ1238" s="35"/>
      <c r="AK1238" s="35"/>
      <c r="AL1238" s="35"/>
      <c r="AM1238" s="35"/>
      <c r="AN1238" s="35"/>
    </row>
    <row r="1239" spans="1:40" x14ac:dyDescent="0.25">
      <c r="A1239" s="43"/>
      <c r="B1239" s="36"/>
      <c r="C1239" s="36"/>
      <c r="D1239" s="36"/>
      <c r="E1239" s="37"/>
      <c r="F1239" s="36"/>
      <c r="G1239" s="36"/>
      <c r="H1239" s="36"/>
      <c r="I1239" s="36"/>
      <c r="J1239" s="36"/>
      <c r="K1239" s="35"/>
      <c r="L1239" s="35"/>
      <c r="M1239" s="35"/>
      <c r="N1239" s="35"/>
      <c r="O1239" s="35"/>
      <c r="P1239" s="35"/>
      <c r="Q1239" s="35"/>
      <c r="R1239" s="35"/>
      <c r="S1239" s="35"/>
      <c r="T1239" s="35"/>
      <c r="U1239" s="35"/>
      <c r="V1239" s="35"/>
      <c r="W1239" s="35"/>
      <c r="X1239" s="35"/>
      <c r="Y1239" s="35"/>
      <c r="Z1239" s="35"/>
      <c r="AA1239" s="35"/>
      <c r="AB1239" s="35"/>
      <c r="AC1239" s="35"/>
      <c r="AD1239" s="35"/>
      <c r="AE1239" s="35"/>
      <c r="AF1239" s="35"/>
      <c r="AG1239" s="35"/>
      <c r="AH1239" s="35"/>
      <c r="AI1239" s="35"/>
      <c r="AJ1239" s="35"/>
      <c r="AK1239" s="35"/>
      <c r="AL1239" s="35"/>
      <c r="AM1239" s="35"/>
      <c r="AN1239" s="35"/>
    </row>
    <row r="1240" spans="1:40" x14ac:dyDescent="0.25">
      <c r="A1240" s="43"/>
      <c r="B1240" s="36"/>
      <c r="C1240" s="36"/>
      <c r="D1240" s="36"/>
      <c r="E1240" s="37"/>
      <c r="F1240" s="36"/>
      <c r="G1240" s="36"/>
      <c r="H1240" s="36"/>
      <c r="I1240" s="36"/>
      <c r="J1240" s="36"/>
      <c r="K1240" s="35"/>
      <c r="L1240" s="35"/>
      <c r="M1240" s="35"/>
      <c r="N1240" s="35"/>
      <c r="O1240" s="35"/>
      <c r="P1240" s="35"/>
      <c r="Q1240" s="35"/>
      <c r="R1240" s="35"/>
      <c r="S1240" s="35"/>
      <c r="T1240" s="35"/>
      <c r="U1240" s="35"/>
      <c r="V1240" s="35"/>
      <c r="W1240" s="35"/>
      <c r="X1240" s="35"/>
      <c r="Y1240" s="35"/>
      <c r="Z1240" s="35"/>
      <c r="AA1240" s="35"/>
      <c r="AB1240" s="35"/>
      <c r="AC1240" s="35"/>
      <c r="AD1240" s="35"/>
      <c r="AE1240" s="35"/>
      <c r="AF1240" s="35"/>
      <c r="AG1240" s="35"/>
      <c r="AH1240" s="35"/>
      <c r="AI1240" s="35"/>
      <c r="AJ1240" s="35"/>
      <c r="AK1240" s="35"/>
      <c r="AL1240" s="35"/>
      <c r="AM1240" s="35"/>
      <c r="AN1240" s="35"/>
    </row>
    <row r="1241" spans="1:40" x14ac:dyDescent="0.25">
      <c r="A1241" s="43"/>
      <c r="B1241" s="36"/>
      <c r="C1241" s="36"/>
      <c r="D1241" s="36"/>
      <c r="E1241" s="37"/>
      <c r="F1241" s="36"/>
      <c r="G1241" s="36"/>
      <c r="H1241" s="36"/>
      <c r="I1241" s="36"/>
      <c r="J1241" s="36"/>
      <c r="K1241" s="35"/>
      <c r="L1241" s="35"/>
      <c r="M1241" s="35"/>
      <c r="N1241" s="35"/>
      <c r="O1241" s="35"/>
      <c r="P1241" s="35"/>
      <c r="Q1241" s="35"/>
      <c r="R1241" s="35"/>
      <c r="S1241" s="35"/>
      <c r="T1241" s="35"/>
      <c r="U1241" s="35"/>
      <c r="V1241" s="35"/>
      <c r="W1241" s="35"/>
      <c r="X1241" s="35"/>
      <c r="Y1241" s="35"/>
      <c r="Z1241" s="35"/>
      <c r="AA1241" s="35"/>
      <c r="AB1241" s="35"/>
      <c r="AC1241" s="35"/>
      <c r="AD1241" s="35"/>
      <c r="AE1241" s="35"/>
      <c r="AF1241" s="35"/>
      <c r="AG1241" s="35"/>
      <c r="AH1241" s="35"/>
      <c r="AI1241" s="35"/>
      <c r="AJ1241" s="35"/>
      <c r="AK1241" s="35"/>
      <c r="AL1241" s="35"/>
      <c r="AM1241" s="35"/>
      <c r="AN1241" s="35"/>
    </row>
    <row r="1242" spans="1:40" x14ac:dyDescent="0.25">
      <c r="A1242" s="43"/>
      <c r="B1242" s="36"/>
      <c r="C1242" s="36"/>
      <c r="D1242" s="36"/>
      <c r="E1242" s="37"/>
      <c r="F1242" s="36"/>
      <c r="G1242" s="36"/>
      <c r="H1242" s="36"/>
      <c r="I1242" s="36"/>
      <c r="J1242" s="36"/>
      <c r="K1242" s="35"/>
      <c r="L1242" s="35"/>
      <c r="M1242" s="35"/>
      <c r="N1242" s="35"/>
      <c r="O1242" s="35"/>
      <c r="P1242" s="35"/>
      <c r="Q1242" s="35"/>
      <c r="R1242" s="35"/>
      <c r="S1242" s="35"/>
      <c r="T1242" s="35"/>
      <c r="U1242" s="35"/>
      <c r="V1242" s="35"/>
      <c r="W1242" s="35"/>
      <c r="X1242" s="35"/>
      <c r="Y1242" s="35"/>
      <c r="Z1242" s="35"/>
      <c r="AA1242" s="35"/>
      <c r="AB1242" s="35"/>
      <c r="AC1242" s="35"/>
      <c r="AD1242" s="35"/>
      <c r="AE1242" s="35"/>
      <c r="AF1242" s="35"/>
      <c r="AG1242" s="35"/>
      <c r="AH1242" s="35"/>
      <c r="AI1242" s="35"/>
      <c r="AJ1242" s="35"/>
      <c r="AK1242" s="35"/>
      <c r="AL1242" s="35"/>
      <c r="AM1242" s="35"/>
      <c r="AN1242" s="35"/>
    </row>
    <row r="1243" spans="1:40" x14ac:dyDescent="0.25">
      <c r="A1243" s="43"/>
      <c r="B1243" s="36"/>
      <c r="C1243" s="36"/>
      <c r="D1243" s="36"/>
      <c r="E1243" s="37"/>
      <c r="F1243" s="36"/>
      <c r="G1243" s="36"/>
      <c r="H1243" s="36"/>
      <c r="I1243" s="36"/>
      <c r="J1243" s="36"/>
      <c r="K1243" s="35"/>
      <c r="L1243" s="35"/>
      <c r="M1243" s="35"/>
      <c r="N1243" s="35"/>
      <c r="O1243" s="35"/>
      <c r="P1243" s="35"/>
      <c r="Q1243" s="35"/>
      <c r="R1243" s="35"/>
      <c r="S1243" s="35"/>
      <c r="T1243" s="35"/>
      <c r="U1243" s="35"/>
      <c r="V1243" s="35"/>
      <c r="W1243" s="35"/>
      <c r="X1243" s="35"/>
      <c r="Y1243" s="35"/>
      <c r="Z1243" s="35"/>
      <c r="AA1243" s="35"/>
      <c r="AB1243" s="35"/>
      <c r="AC1243" s="35"/>
      <c r="AD1243" s="35"/>
      <c r="AE1243" s="35"/>
      <c r="AF1243" s="35"/>
      <c r="AG1243" s="35"/>
      <c r="AH1243" s="35"/>
      <c r="AI1243" s="35"/>
      <c r="AJ1243" s="35"/>
      <c r="AK1243" s="35"/>
      <c r="AL1243" s="35"/>
      <c r="AM1243" s="35"/>
      <c r="AN1243" s="35"/>
    </row>
    <row r="1244" spans="1:40" x14ac:dyDescent="0.25">
      <c r="A1244" s="43"/>
      <c r="B1244" s="36"/>
      <c r="C1244" s="36"/>
      <c r="D1244" s="36"/>
      <c r="E1244" s="37"/>
      <c r="F1244" s="36"/>
      <c r="G1244" s="36"/>
      <c r="H1244" s="36"/>
      <c r="I1244" s="36"/>
      <c r="J1244" s="36"/>
      <c r="K1244" s="35"/>
      <c r="L1244" s="35"/>
      <c r="M1244" s="35"/>
      <c r="N1244" s="35"/>
      <c r="O1244" s="35"/>
      <c r="P1244" s="35"/>
      <c r="Q1244" s="35"/>
      <c r="R1244" s="35"/>
      <c r="S1244" s="35"/>
      <c r="T1244" s="35"/>
      <c r="U1244" s="35"/>
      <c r="V1244" s="35"/>
      <c r="W1244" s="35"/>
      <c r="X1244" s="35"/>
      <c r="Y1244" s="35"/>
      <c r="Z1244" s="35"/>
      <c r="AA1244" s="35"/>
      <c r="AB1244" s="35"/>
      <c r="AC1244" s="35"/>
      <c r="AD1244" s="35"/>
      <c r="AE1244" s="35"/>
      <c r="AF1244" s="35"/>
      <c r="AG1244" s="35"/>
      <c r="AH1244" s="35"/>
      <c r="AI1244" s="35"/>
      <c r="AJ1244" s="35"/>
      <c r="AK1244" s="35"/>
      <c r="AL1244" s="35"/>
      <c r="AM1244" s="35"/>
      <c r="AN1244" s="35"/>
    </row>
    <row r="1245" spans="1:40" x14ac:dyDescent="0.25">
      <c r="A1245" s="43"/>
      <c r="B1245" s="36"/>
      <c r="C1245" s="36"/>
      <c r="D1245" s="36"/>
      <c r="E1245" s="37"/>
      <c r="F1245" s="36"/>
      <c r="G1245" s="36"/>
      <c r="H1245" s="36"/>
      <c r="I1245" s="36"/>
      <c r="J1245" s="36"/>
      <c r="K1245" s="35"/>
      <c r="L1245" s="35"/>
      <c r="M1245" s="35"/>
      <c r="N1245" s="35"/>
      <c r="O1245" s="35"/>
      <c r="P1245" s="35"/>
      <c r="Q1245" s="35"/>
      <c r="R1245" s="35"/>
      <c r="S1245" s="35"/>
      <c r="T1245" s="35"/>
      <c r="U1245" s="35"/>
      <c r="V1245" s="35"/>
      <c r="W1245" s="35"/>
      <c r="X1245" s="35"/>
      <c r="Y1245" s="35"/>
      <c r="Z1245" s="35"/>
      <c r="AA1245" s="35"/>
      <c r="AB1245" s="35"/>
      <c r="AC1245" s="35"/>
      <c r="AD1245" s="35"/>
      <c r="AE1245" s="35"/>
      <c r="AF1245" s="35"/>
      <c r="AG1245" s="35"/>
      <c r="AH1245" s="35"/>
      <c r="AI1245" s="35"/>
      <c r="AJ1245" s="35"/>
      <c r="AK1245" s="35"/>
      <c r="AL1245" s="35"/>
      <c r="AM1245" s="35"/>
      <c r="AN1245" s="35"/>
    </row>
    <row r="1246" spans="1:40" x14ac:dyDescent="0.25">
      <c r="A1246" s="43"/>
      <c r="B1246" s="36"/>
      <c r="C1246" s="36"/>
      <c r="D1246" s="36"/>
      <c r="E1246" s="37"/>
      <c r="F1246" s="36"/>
      <c r="G1246" s="36"/>
      <c r="H1246" s="36"/>
      <c r="I1246" s="36"/>
      <c r="J1246" s="36"/>
      <c r="K1246" s="35"/>
      <c r="L1246" s="35"/>
      <c r="M1246" s="35"/>
      <c r="N1246" s="35"/>
      <c r="O1246" s="35"/>
      <c r="P1246" s="35"/>
      <c r="Q1246" s="35"/>
      <c r="R1246" s="35"/>
      <c r="S1246" s="35"/>
      <c r="T1246" s="35"/>
      <c r="U1246" s="35"/>
      <c r="V1246" s="35"/>
      <c r="W1246" s="35"/>
      <c r="X1246" s="35"/>
      <c r="Y1246" s="35"/>
      <c r="Z1246" s="35"/>
      <c r="AA1246" s="35"/>
      <c r="AB1246" s="35"/>
      <c r="AC1246" s="35"/>
      <c r="AD1246" s="35"/>
      <c r="AE1246" s="35"/>
      <c r="AF1246" s="35"/>
      <c r="AG1246" s="35"/>
      <c r="AH1246" s="35"/>
      <c r="AI1246" s="35"/>
      <c r="AJ1246" s="35"/>
      <c r="AK1246" s="35"/>
      <c r="AL1246" s="35"/>
      <c r="AM1246" s="35"/>
      <c r="AN1246" s="35"/>
    </row>
    <row r="1247" spans="1:40" x14ac:dyDescent="0.25">
      <c r="A1247" s="43"/>
      <c r="B1247" s="36"/>
      <c r="C1247" s="36"/>
      <c r="D1247" s="36"/>
      <c r="E1247" s="37"/>
      <c r="F1247" s="36"/>
      <c r="G1247" s="36"/>
      <c r="H1247" s="36"/>
      <c r="I1247" s="36"/>
      <c r="J1247" s="36"/>
      <c r="K1247" s="35"/>
      <c r="L1247" s="35"/>
      <c r="M1247" s="35"/>
      <c r="N1247" s="35"/>
      <c r="O1247" s="35"/>
      <c r="P1247" s="35"/>
      <c r="Q1247" s="35"/>
      <c r="R1247" s="35"/>
      <c r="S1247" s="35"/>
      <c r="T1247" s="35"/>
      <c r="U1247" s="35"/>
      <c r="V1247" s="35"/>
      <c r="W1247" s="35"/>
      <c r="X1247" s="35"/>
      <c r="Y1247" s="35"/>
      <c r="Z1247" s="35"/>
      <c r="AA1247" s="35"/>
      <c r="AB1247" s="35"/>
      <c r="AC1247" s="35"/>
      <c r="AD1247" s="35"/>
      <c r="AE1247" s="35"/>
      <c r="AF1247" s="35"/>
      <c r="AG1247" s="35"/>
      <c r="AH1247" s="35"/>
      <c r="AI1247" s="35"/>
      <c r="AJ1247" s="35"/>
      <c r="AK1247" s="35"/>
      <c r="AL1247" s="35"/>
      <c r="AM1247" s="35"/>
      <c r="AN1247" s="35"/>
    </row>
    <row r="1248" spans="1:40" x14ac:dyDescent="0.25">
      <c r="A1248" s="43"/>
      <c r="B1248" s="36"/>
      <c r="C1248" s="36"/>
      <c r="D1248" s="36"/>
      <c r="E1248" s="37"/>
      <c r="F1248" s="36"/>
      <c r="G1248" s="36"/>
      <c r="H1248" s="36"/>
      <c r="I1248" s="36"/>
      <c r="J1248" s="36"/>
      <c r="K1248" s="35"/>
      <c r="L1248" s="35"/>
      <c r="M1248" s="35"/>
      <c r="N1248" s="35"/>
      <c r="O1248" s="35"/>
      <c r="P1248" s="35"/>
      <c r="Q1248" s="35"/>
      <c r="R1248" s="35"/>
      <c r="S1248" s="35"/>
      <c r="T1248" s="35"/>
      <c r="U1248" s="35"/>
      <c r="V1248" s="35"/>
      <c r="W1248" s="35"/>
      <c r="X1248" s="35"/>
      <c r="Y1248" s="35"/>
      <c r="Z1248" s="35"/>
      <c r="AA1248" s="35"/>
      <c r="AB1248" s="35"/>
      <c r="AC1248" s="35"/>
      <c r="AD1248" s="35"/>
      <c r="AE1248" s="35"/>
      <c r="AF1248" s="35"/>
      <c r="AG1248" s="35"/>
      <c r="AH1248" s="35"/>
      <c r="AI1248" s="35"/>
      <c r="AJ1248" s="35"/>
      <c r="AK1248" s="35"/>
      <c r="AL1248" s="35"/>
      <c r="AM1248" s="35"/>
      <c r="AN1248" s="35"/>
    </row>
    <row r="1249" spans="1:40" x14ac:dyDescent="0.25">
      <c r="A1249" s="43"/>
      <c r="B1249" s="36"/>
      <c r="C1249" s="36"/>
      <c r="D1249" s="36"/>
      <c r="E1249" s="37"/>
      <c r="F1249" s="36"/>
      <c r="G1249" s="36"/>
      <c r="H1249" s="36"/>
      <c r="I1249" s="36"/>
      <c r="J1249" s="36"/>
      <c r="K1249" s="35"/>
      <c r="L1249" s="35"/>
      <c r="M1249" s="35"/>
      <c r="N1249" s="35"/>
      <c r="O1249" s="35"/>
      <c r="P1249" s="35"/>
      <c r="Q1249" s="35"/>
      <c r="R1249" s="35"/>
      <c r="S1249" s="35"/>
      <c r="T1249" s="35"/>
      <c r="U1249" s="35"/>
      <c r="V1249" s="35"/>
      <c r="W1249" s="35"/>
      <c r="X1249" s="35"/>
      <c r="Y1249" s="35"/>
      <c r="Z1249" s="35"/>
      <c r="AA1249" s="35"/>
      <c r="AB1249" s="35"/>
      <c r="AC1249" s="35"/>
      <c r="AD1249" s="35"/>
      <c r="AE1249" s="35"/>
      <c r="AF1249" s="35"/>
      <c r="AG1249" s="35"/>
      <c r="AH1249" s="35"/>
      <c r="AI1249" s="35"/>
      <c r="AJ1249" s="35"/>
      <c r="AK1249" s="35"/>
      <c r="AL1249" s="35"/>
      <c r="AM1249" s="35"/>
      <c r="AN1249" s="35"/>
    </row>
    <row r="1250" spans="1:40" x14ac:dyDescent="0.25">
      <c r="A1250" s="43"/>
      <c r="B1250" s="36"/>
      <c r="C1250" s="36"/>
      <c r="D1250" s="36"/>
      <c r="E1250" s="37"/>
      <c r="F1250" s="36"/>
      <c r="G1250" s="36"/>
      <c r="H1250" s="36"/>
      <c r="I1250" s="36"/>
      <c r="J1250" s="36"/>
      <c r="K1250" s="35"/>
      <c r="L1250" s="35"/>
      <c r="M1250" s="35"/>
      <c r="N1250" s="35"/>
      <c r="O1250" s="35"/>
      <c r="P1250" s="35"/>
      <c r="Q1250" s="35"/>
      <c r="R1250" s="35"/>
      <c r="S1250" s="35"/>
      <c r="T1250" s="35"/>
      <c r="U1250" s="35"/>
      <c r="V1250" s="35"/>
      <c r="W1250" s="35"/>
      <c r="X1250" s="35"/>
      <c r="Y1250" s="35"/>
      <c r="Z1250" s="35"/>
      <c r="AA1250" s="35"/>
      <c r="AB1250" s="35"/>
      <c r="AC1250" s="35"/>
      <c r="AD1250" s="35"/>
      <c r="AE1250" s="35"/>
      <c r="AF1250" s="35"/>
      <c r="AG1250" s="35"/>
      <c r="AH1250" s="35"/>
      <c r="AI1250" s="35"/>
      <c r="AJ1250" s="35"/>
      <c r="AK1250" s="35"/>
      <c r="AL1250" s="35"/>
      <c r="AM1250" s="35"/>
      <c r="AN1250" s="35"/>
    </row>
    <row r="1251" spans="1:40" x14ac:dyDescent="0.25">
      <c r="A1251" s="43"/>
      <c r="B1251" s="36"/>
      <c r="C1251" s="36"/>
      <c r="D1251" s="36"/>
      <c r="E1251" s="37"/>
      <c r="F1251" s="36"/>
      <c r="G1251" s="36"/>
      <c r="H1251" s="36"/>
      <c r="I1251" s="36"/>
      <c r="J1251" s="36"/>
      <c r="K1251" s="35"/>
      <c r="L1251" s="35"/>
      <c r="M1251" s="35"/>
      <c r="N1251" s="35"/>
      <c r="O1251" s="35"/>
      <c r="P1251" s="35"/>
      <c r="Q1251" s="35"/>
      <c r="R1251" s="35"/>
      <c r="S1251" s="35"/>
      <c r="T1251" s="35"/>
      <c r="U1251" s="35"/>
      <c r="V1251" s="35"/>
      <c r="W1251" s="35"/>
      <c r="X1251" s="35"/>
      <c r="Y1251" s="35"/>
      <c r="Z1251" s="35"/>
      <c r="AA1251" s="35"/>
      <c r="AB1251" s="35"/>
      <c r="AC1251" s="35"/>
      <c r="AD1251" s="35"/>
      <c r="AE1251" s="35"/>
      <c r="AF1251" s="35"/>
      <c r="AG1251" s="35"/>
      <c r="AH1251" s="35"/>
      <c r="AI1251" s="35"/>
      <c r="AJ1251" s="35"/>
      <c r="AK1251" s="35"/>
      <c r="AL1251" s="35"/>
      <c r="AM1251" s="35"/>
      <c r="AN1251" s="35"/>
    </row>
    <row r="1252" spans="1:40" x14ac:dyDescent="0.25">
      <c r="A1252" s="43"/>
      <c r="B1252" s="36"/>
      <c r="C1252" s="36"/>
      <c r="D1252" s="36"/>
      <c r="E1252" s="37"/>
      <c r="F1252" s="36"/>
      <c r="G1252" s="36"/>
      <c r="H1252" s="36"/>
      <c r="I1252" s="36"/>
      <c r="J1252" s="36"/>
      <c r="K1252" s="35"/>
      <c r="L1252" s="35"/>
      <c r="M1252" s="35"/>
      <c r="N1252" s="35"/>
      <c r="O1252" s="35"/>
      <c r="P1252" s="35"/>
      <c r="Q1252" s="35"/>
      <c r="R1252" s="35"/>
      <c r="S1252" s="35"/>
      <c r="T1252" s="35"/>
      <c r="U1252" s="35"/>
      <c r="V1252" s="35"/>
      <c r="W1252" s="35"/>
      <c r="X1252" s="35"/>
      <c r="Y1252" s="35"/>
      <c r="Z1252" s="35"/>
      <c r="AA1252" s="35"/>
      <c r="AB1252" s="35"/>
      <c r="AC1252" s="35"/>
      <c r="AD1252" s="35"/>
      <c r="AE1252" s="35"/>
      <c r="AF1252" s="35"/>
      <c r="AG1252" s="35"/>
      <c r="AH1252" s="35"/>
      <c r="AI1252" s="35"/>
      <c r="AJ1252" s="35"/>
      <c r="AK1252" s="35"/>
      <c r="AL1252" s="35"/>
      <c r="AM1252" s="35"/>
      <c r="AN1252" s="35"/>
    </row>
    <row r="1253" spans="1:40" x14ac:dyDescent="0.25">
      <c r="A1253" s="43"/>
      <c r="B1253" s="36"/>
      <c r="C1253" s="36"/>
      <c r="D1253" s="36"/>
      <c r="E1253" s="37"/>
      <c r="F1253" s="36"/>
      <c r="G1253" s="36"/>
      <c r="H1253" s="36"/>
      <c r="I1253" s="36"/>
      <c r="J1253" s="36"/>
      <c r="K1253" s="35"/>
      <c r="L1253" s="35"/>
      <c r="M1253" s="35"/>
      <c r="N1253" s="35"/>
      <c r="O1253" s="35"/>
      <c r="P1253" s="35"/>
      <c r="Q1253" s="35"/>
      <c r="R1253" s="35"/>
      <c r="S1253" s="35"/>
      <c r="T1253" s="35"/>
      <c r="U1253" s="35"/>
      <c r="V1253" s="35"/>
      <c r="W1253" s="35"/>
      <c r="X1253" s="35"/>
      <c r="Y1253" s="35"/>
      <c r="Z1253" s="35"/>
      <c r="AA1253" s="35"/>
      <c r="AB1253" s="35"/>
      <c r="AC1253" s="35"/>
      <c r="AD1253" s="35"/>
      <c r="AE1253" s="35"/>
      <c r="AF1253" s="35"/>
      <c r="AG1253" s="35"/>
      <c r="AH1253" s="35"/>
      <c r="AI1253" s="35"/>
      <c r="AJ1253" s="35"/>
      <c r="AK1253" s="35"/>
      <c r="AL1253" s="35"/>
      <c r="AM1253" s="35"/>
      <c r="AN1253" s="35"/>
    </row>
    <row r="1254" spans="1:40" x14ac:dyDescent="0.25">
      <c r="A1254" s="43"/>
      <c r="B1254" s="36"/>
      <c r="C1254" s="36"/>
      <c r="D1254" s="36"/>
      <c r="E1254" s="37"/>
      <c r="F1254" s="36"/>
      <c r="G1254" s="36"/>
      <c r="H1254" s="36"/>
      <c r="I1254" s="36"/>
      <c r="J1254" s="36"/>
      <c r="K1254" s="35"/>
      <c r="L1254" s="35"/>
      <c r="M1254" s="35"/>
      <c r="N1254" s="35"/>
      <c r="O1254" s="35"/>
      <c r="P1254" s="35"/>
      <c r="Q1254" s="35"/>
      <c r="R1254" s="35"/>
      <c r="S1254" s="35"/>
      <c r="T1254" s="35"/>
      <c r="U1254" s="35"/>
      <c r="V1254" s="35"/>
      <c r="W1254" s="35"/>
      <c r="X1254" s="35"/>
      <c r="Y1254" s="35"/>
      <c r="Z1254" s="35"/>
      <c r="AA1254" s="35"/>
      <c r="AB1254" s="35"/>
      <c r="AC1254" s="35"/>
      <c r="AD1254" s="35"/>
      <c r="AE1254" s="35"/>
      <c r="AF1254" s="35"/>
      <c r="AG1254" s="35"/>
      <c r="AH1254" s="35"/>
      <c r="AI1254" s="35"/>
      <c r="AJ1254" s="35"/>
      <c r="AK1254" s="35"/>
      <c r="AL1254" s="35"/>
      <c r="AM1254" s="35"/>
      <c r="AN1254" s="35"/>
    </row>
    <row r="1255" spans="1:40" x14ac:dyDescent="0.25">
      <c r="A1255" s="43"/>
      <c r="B1255" s="36"/>
      <c r="C1255" s="36"/>
      <c r="D1255" s="36"/>
      <c r="E1255" s="37"/>
      <c r="F1255" s="36"/>
      <c r="G1255" s="36"/>
      <c r="H1255" s="36"/>
      <c r="I1255" s="36"/>
      <c r="J1255" s="36"/>
      <c r="K1255" s="35"/>
      <c r="L1255" s="35"/>
      <c r="M1255" s="35"/>
      <c r="N1255" s="35"/>
      <c r="O1255" s="35"/>
      <c r="P1255" s="35"/>
      <c r="Q1255" s="35"/>
      <c r="R1255" s="35"/>
      <c r="S1255" s="35"/>
      <c r="T1255" s="35"/>
      <c r="U1255" s="35"/>
      <c r="V1255" s="35"/>
      <c r="W1255" s="35"/>
      <c r="X1255" s="35"/>
      <c r="Y1255" s="35"/>
      <c r="Z1255" s="35"/>
      <c r="AA1255" s="35"/>
      <c r="AB1255" s="35"/>
      <c r="AC1255" s="35"/>
      <c r="AD1255" s="35"/>
      <c r="AE1255" s="35"/>
      <c r="AF1255" s="35"/>
      <c r="AG1255" s="35"/>
      <c r="AH1255" s="35"/>
      <c r="AI1255" s="35"/>
      <c r="AJ1255" s="35"/>
      <c r="AK1255" s="35"/>
      <c r="AL1255" s="35"/>
      <c r="AM1255" s="35"/>
      <c r="AN1255" s="35"/>
    </row>
    <row r="1256" spans="1:40" x14ac:dyDescent="0.25">
      <c r="A1256" s="43"/>
      <c r="B1256" s="36"/>
      <c r="C1256" s="36"/>
      <c r="D1256" s="36"/>
      <c r="E1256" s="37"/>
      <c r="F1256" s="36"/>
      <c r="G1256" s="36"/>
      <c r="H1256" s="36"/>
      <c r="I1256" s="36"/>
      <c r="J1256" s="36"/>
      <c r="K1256" s="35"/>
      <c r="L1256" s="35"/>
      <c r="M1256" s="35"/>
      <c r="N1256" s="35"/>
      <c r="O1256" s="35"/>
      <c r="P1256" s="35"/>
      <c r="Q1256" s="35"/>
      <c r="R1256" s="35"/>
      <c r="S1256" s="35"/>
      <c r="T1256" s="35"/>
      <c r="U1256" s="35"/>
      <c r="V1256" s="35"/>
      <c r="W1256" s="35"/>
      <c r="X1256" s="35"/>
      <c r="Y1256" s="35"/>
      <c r="Z1256" s="35"/>
      <c r="AA1256" s="35"/>
      <c r="AB1256" s="35"/>
      <c r="AC1256" s="35"/>
      <c r="AD1256" s="35"/>
      <c r="AE1256" s="35"/>
      <c r="AF1256" s="35"/>
      <c r="AG1256" s="35"/>
      <c r="AH1256" s="35"/>
      <c r="AI1256" s="35"/>
      <c r="AJ1256" s="35"/>
      <c r="AK1256" s="35"/>
      <c r="AL1256" s="35"/>
      <c r="AM1256" s="35"/>
      <c r="AN1256" s="35"/>
    </row>
    <row r="1257" spans="1:40" x14ac:dyDescent="0.25">
      <c r="A1257" s="43"/>
      <c r="B1257" s="36"/>
      <c r="C1257" s="36"/>
      <c r="D1257" s="36"/>
      <c r="E1257" s="37"/>
      <c r="F1257" s="36"/>
      <c r="G1257" s="36"/>
      <c r="H1257" s="36"/>
      <c r="I1257" s="36"/>
      <c r="J1257" s="36"/>
      <c r="K1257" s="35"/>
      <c r="L1257" s="35"/>
      <c r="M1257" s="35"/>
      <c r="N1257" s="35"/>
      <c r="O1257" s="35"/>
      <c r="P1257" s="35"/>
      <c r="Q1257" s="35"/>
      <c r="R1257" s="35"/>
      <c r="S1257" s="35"/>
      <c r="T1257" s="35"/>
      <c r="U1257" s="35"/>
      <c r="V1257" s="35"/>
      <c r="W1257" s="35"/>
      <c r="X1257" s="35"/>
      <c r="Y1257" s="35"/>
      <c r="Z1257" s="35"/>
      <c r="AA1257" s="35"/>
      <c r="AB1257" s="35"/>
      <c r="AC1257" s="35"/>
      <c r="AD1257" s="35"/>
      <c r="AE1257" s="35"/>
      <c r="AF1257" s="35"/>
      <c r="AG1257" s="35"/>
      <c r="AH1257" s="35"/>
      <c r="AI1257" s="35"/>
      <c r="AJ1257" s="35"/>
      <c r="AK1257" s="35"/>
      <c r="AL1257" s="35"/>
      <c r="AM1257" s="35"/>
      <c r="AN1257" s="35"/>
    </row>
    <row r="1258" spans="1:40" x14ac:dyDescent="0.25">
      <c r="A1258" s="43"/>
      <c r="B1258" s="36"/>
      <c r="C1258" s="36"/>
      <c r="D1258" s="36"/>
      <c r="E1258" s="37"/>
      <c r="F1258" s="36"/>
      <c r="G1258" s="36"/>
      <c r="H1258" s="36"/>
      <c r="I1258" s="36"/>
      <c r="J1258" s="36"/>
      <c r="K1258" s="35"/>
      <c r="L1258" s="35"/>
      <c r="M1258" s="35"/>
      <c r="N1258" s="35"/>
      <c r="O1258" s="35"/>
      <c r="P1258" s="35"/>
      <c r="Q1258" s="35"/>
      <c r="R1258" s="35"/>
      <c r="S1258" s="35"/>
      <c r="T1258" s="35"/>
      <c r="U1258" s="35"/>
      <c r="V1258" s="35"/>
      <c r="W1258" s="35"/>
      <c r="X1258" s="35"/>
      <c r="Y1258" s="35"/>
      <c r="Z1258" s="35"/>
      <c r="AA1258" s="35"/>
      <c r="AB1258" s="35"/>
      <c r="AC1258" s="35"/>
      <c r="AD1258" s="35"/>
      <c r="AE1258" s="35"/>
      <c r="AF1258" s="35"/>
      <c r="AG1258" s="35"/>
      <c r="AH1258" s="35"/>
      <c r="AI1258" s="35"/>
      <c r="AJ1258" s="35"/>
      <c r="AK1258" s="35"/>
      <c r="AL1258" s="35"/>
      <c r="AM1258" s="35"/>
      <c r="AN1258" s="35"/>
    </row>
    <row r="1259" spans="1:40" x14ac:dyDescent="0.25">
      <c r="A1259" s="43"/>
      <c r="B1259" s="36"/>
      <c r="C1259" s="36"/>
      <c r="D1259" s="36"/>
      <c r="E1259" s="37"/>
      <c r="F1259" s="36"/>
      <c r="G1259" s="36"/>
      <c r="H1259" s="36"/>
      <c r="I1259" s="36"/>
      <c r="J1259" s="36"/>
      <c r="K1259" s="35"/>
      <c r="L1259" s="35"/>
      <c r="M1259" s="35"/>
      <c r="N1259" s="35"/>
      <c r="O1259" s="35"/>
      <c r="P1259" s="35"/>
      <c r="Q1259" s="35"/>
      <c r="R1259" s="35"/>
      <c r="S1259" s="35"/>
      <c r="T1259" s="35"/>
      <c r="U1259" s="35"/>
      <c r="V1259" s="35"/>
      <c r="W1259" s="35"/>
      <c r="X1259" s="35"/>
      <c r="Y1259" s="35"/>
      <c r="Z1259" s="35"/>
      <c r="AA1259" s="35"/>
      <c r="AB1259" s="35"/>
      <c r="AC1259" s="35"/>
      <c r="AD1259" s="35"/>
      <c r="AE1259" s="35"/>
      <c r="AF1259" s="35"/>
      <c r="AG1259" s="35"/>
      <c r="AH1259" s="35"/>
      <c r="AI1259" s="35"/>
      <c r="AJ1259" s="35"/>
      <c r="AK1259" s="35"/>
      <c r="AL1259" s="35"/>
      <c r="AM1259" s="35"/>
      <c r="AN1259" s="35"/>
    </row>
    <row r="1260" spans="1:40" x14ac:dyDescent="0.25">
      <c r="A1260" s="43"/>
      <c r="B1260" s="36"/>
      <c r="C1260" s="36"/>
      <c r="D1260" s="36"/>
      <c r="E1260" s="37"/>
      <c r="F1260" s="36"/>
      <c r="G1260" s="36"/>
      <c r="H1260" s="36"/>
      <c r="I1260" s="36"/>
      <c r="J1260" s="36"/>
      <c r="K1260" s="35"/>
      <c r="L1260" s="35"/>
      <c r="M1260" s="35"/>
      <c r="N1260" s="35"/>
      <c r="O1260" s="35"/>
      <c r="P1260" s="35"/>
      <c r="Q1260" s="35"/>
      <c r="R1260" s="35"/>
      <c r="S1260" s="35"/>
      <c r="T1260" s="35"/>
      <c r="U1260" s="35"/>
      <c r="V1260" s="35"/>
      <c r="W1260" s="35"/>
      <c r="X1260" s="35"/>
      <c r="Y1260" s="35"/>
      <c r="Z1260" s="35"/>
      <c r="AA1260" s="35"/>
      <c r="AB1260" s="35"/>
      <c r="AC1260" s="35"/>
      <c r="AD1260" s="35"/>
      <c r="AE1260" s="35"/>
      <c r="AF1260" s="35"/>
      <c r="AG1260" s="35"/>
      <c r="AH1260" s="35"/>
      <c r="AI1260" s="35"/>
      <c r="AJ1260" s="35"/>
      <c r="AK1260" s="35"/>
      <c r="AL1260" s="35"/>
      <c r="AM1260" s="35"/>
      <c r="AN1260" s="35"/>
    </row>
    <row r="1261" spans="1:40" x14ac:dyDescent="0.25">
      <c r="A1261" s="43"/>
      <c r="B1261" s="36"/>
      <c r="C1261" s="36"/>
      <c r="D1261" s="36"/>
      <c r="E1261" s="37"/>
      <c r="F1261" s="36"/>
      <c r="G1261" s="36"/>
      <c r="H1261" s="36"/>
      <c r="I1261" s="36"/>
      <c r="J1261" s="36"/>
      <c r="K1261" s="35"/>
      <c r="L1261" s="35"/>
      <c r="M1261" s="35"/>
      <c r="N1261" s="35"/>
      <c r="O1261" s="35"/>
      <c r="P1261" s="35"/>
      <c r="Q1261" s="35"/>
      <c r="R1261" s="35"/>
      <c r="S1261" s="35"/>
      <c r="T1261" s="35"/>
      <c r="U1261" s="35"/>
      <c r="V1261" s="35"/>
      <c r="W1261" s="35"/>
      <c r="X1261" s="35"/>
      <c r="Y1261" s="35"/>
      <c r="Z1261" s="35"/>
      <c r="AA1261" s="35"/>
      <c r="AB1261" s="35"/>
      <c r="AC1261" s="35"/>
      <c r="AD1261" s="35"/>
      <c r="AE1261" s="35"/>
      <c r="AF1261" s="35"/>
      <c r="AG1261" s="35"/>
      <c r="AH1261" s="35"/>
      <c r="AI1261" s="35"/>
      <c r="AJ1261" s="35"/>
      <c r="AK1261" s="35"/>
      <c r="AL1261" s="35"/>
      <c r="AM1261" s="35"/>
      <c r="AN1261" s="35"/>
    </row>
    <row r="1262" spans="1:40" x14ac:dyDescent="0.25">
      <c r="A1262" s="43"/>
      <c r="B1262" s="36"/>
      <c r="C1262" s="36"/>
      <c r="D1262" s="36"/>
      <c r="E1262" s="37"/>
      <c r="F1262" s="36"/>
      <c r="G1262" s="36"/>
      <c r="H1262" s="36"/>
      <c r="I1262" s="36"/>
      <c r="J1262" s="36"/>
      <c r="K1262" s="35"/>
      <c r="L1262" s="35"/>
      <c r="M1262" s="35"/>
      <c r="N1262" s="35"/>
      <c r="O1262" s="35"/>
      <c r="P1262" s="35"/>
      <c r="Q1262" s="35"/>
      <c r="R1262" s="35"/>
      <c r="S1262" s="35"/>
      <c r="T1262" s="35"/>
      <c r="U1262" s="35"/>
      <c r="V1262" s="35"/>
      <c r="W1262" s="35"/>
      <c r="X1262" s="35"/>
      <c r="Y1262" s="35"/>
      <c r="Z1262" s="35"/>
      <c r="AA1262" s="35"/>
      <c r="AB1262" s="35"/>
      <c r="AC1262" s="35"/>
      <c r="AD1262" s="35"/>
      <c r="AE1262" s="35"/>
      <c r="AF1262" s="35"/>
      <c r="AG1262" s="35"/>
      <c r="AH1262" s="35"/>
      <c r="AI1262" s="35"/>
      <c r="AJ1262" s="35"/>
      <c r="AK1262" s="35"/>
      <c r="AL1262" s="35"/>
      <c r="AM1262" s="35"/>
      <c r="AN1262" s="35"/>
    </row>
    <row r="1263" spans="1:40" x14ac:dyDescent="0.25">
      <c r="A1263" s="43"/>
      <c r="B1263" s="36"/>
      <c r="C1263" s="36"/>
      <c r="D1263" s="36"/>
      <c r="E1263" s="37"/>
      <c r="F1263" s="36"/>
      <c r="G1263" s="36"/>
      <c r="H1263" s="36"/>
      <c r="I1263" s="36"/>
      <c r="J1263" s="36"/>
      <c r="K1263" s="35"/>
      <c r="L1263" s="35"/>
      <c r="M1263" s="35"/>
      <c r="N1263" s="35"/>
      <c r="O1263" s="35"/>
      <c r="P1263" s="35"/>
      <c r="Q1263" s="35"/>
      <c r="R1263" s="35"/>
      <c r="S1263" s="35"/>
      <c r="T1263" s="35"/>
      <c r="U1263" s="35"/>
      <c r="V1263" s="35"/>
      <c r="W1263" s="35"/>
      <c r="X1263" s="35"/>
      <c r="Y1263" s="35"/>
      <c r="Z1263" s="35"/>
      <c r="AA1263" s="35"/>
      <c r="AB1263" s="35"/>
      <c r="AC1263" s="35"/>
      <c r="AD1263" s="35"/>
      <c r="AE1263" s="35"/>
      <c r="AF1263" s="35"/>
      <c r="AG1263" s="35"/>
      <c r="AH1263" s="35"/>
      <c r="AI1263" s="35"/>
      <c r="AJ1263" s="35"/>
      <c r="AK1263" s="35"/>
      <c r="AL1263" s="35"/>
      <c r="AM1263" s="35"/>
      <c r="AN1263" s="35"/>
    </row>
    <row r="1264" spans="1:40" x14ac:dyDescent="0.25">
      <c r="A1264" s="43"/>
      <c r="B1264" s="36"/>
      <c r="C1264" s="36"/>
      <c r="D1264" s="36"/>
      <c r="E1264" s="37"/>
      <c r="F1264" s="36"/>
      <c r="G1264" s="36"/>
      <c r="H1264" s="36"/>
      <c r="I1264" s="36"/>
      <c r="J1264" s="36"/>
      <c r="K1264" s="35"/>
      <c r="L1264" s="35"/>
      <c r="M1264" s="35"/>
      <c r="N1264" s="35"/>
      <c r="O1264" s="35"/>
      <c r="P1264" s="35"/>
      <c r="Q1264" s="35"/>
      <c r="R1264" s="35"/>
      <c r="S1264" s="35"/>
      <c r="T1264" s="35"/>
      <c r="U1264" s="35"/>
      <c r="V1264" s="35"/>
      <c r="W1264" s="35"/>
      <c r="X1264" s="35"/>
      <c r="Y1264" s="35"/>
      <c r="Z1264" s="35"/>
      <c r="AA1264" s="35"/>
      <c r="AB1264" s="35"/>
      <c r="AC1264" s="35"/>
      <c r="AD1264" s="35"/>
      <c r="AE1264" s="35"/>
      <c r="AF1264" s="35"/>
      <c r="AG1264" s="35"/>
      <c r="AH1264" s="35"/>
      <c r="AI1264" s="35"/>
      <c r="AJ1264" s="35"/>
      <c r="AK1264" s="35"/>
      <c r="AL1264" s="35"/>
      <c r="AM1264" s="35"/>
      <c r="AN1264" s="35"/>
    </row>
    <row r="1265" spans="1:40" x14ac:dyDescent="0.25">
      <c r="A1265" s="43"/>
      <c r="B1265" s="36"/>
      <c r="C1265" s="36"/>
      <c r="D1265" s="36"/>
      <c r="E1265" s="37"/>
      <c r="F1265" s="36"/>
      <c r="G1265" s="36"/>
      <c r="H1265" s="36"/>
      <c r="I1265" s="36"/>
      <c r="J1265" s="36"/>
      <c r="K1265" s="35"/>
      <c r="L1265" s="35"/>
      <c r="M1265" s="35"/>
      <c r="N1265" s="35"/>
      <c r="O1265" s="35"/>
      <c r="P1265" s="35"/>
      <c r="Q1265" s="35"/>
      <c r="R1265" s="35"/>
      <c r="S1265" s="35"/>
      <c r="T1265" s="35"/>
      <c r="U1265" s="35"/>
      <c r="V1265" s="35"/>
      <c r="W1265" s="35"/>
      <c r="X1265" s="35"/>
      <c r="Y1265" s="35"/>
      <c r="Z1265" s="35"/>
      <c r="AA1265" s="35"/>
      <c r="AB1265" s="35"/>
      <c r="AC1265" s="35"/>
      <c r="AD1265" s="35"/>
      <c r="AE1265" s="35"/>
      <c r="AF1265" s="35"/>
      <c r="AG1265" s="35"/>
      <c r="AH1265" s="35"/>
      <c r="AI1265" s="35"/>
      <c r="AJ1265" s="35"/>
      <c r="AK1265" s="35"/>
      <c r="AL1265" s="35"/>
      <c r="AM1265" s="35"/>
      <c r="AN1265" s="35"/>
    </row>
    <row r="1266" spans="1:40" x14ac:dyDescent="0.25">
      <c r="A1266" s="43"/>
      <c r="B1266" s="36"/>
      <c r="C1266" s="36"/>
      <c r="D1266" s="36"/>
      <c r="E1266" s="37"/>
      <c r="F1266" s="36"/>
      <c r="G1266" s="36"/>
      <c r="H1266" s="36"/>
      <c r="I1266" s="36"/>
      <c r="J1266" s="36"/>
      <c r="K1266" s="35"/>
      <c r="L1266" s="35"/>
      <c r="M1266" s="35"/>
      <c r="N1266" s="35"/>
      <c r="O1266" s="35"/>
      <c r="P1266" s="35"/>
      <c r="Q1266" s="35"/>
      <c r="R1266" s="35"/>
      <c r="S1266" s="35"/>
      <c r="T1266" s="35"/>
      <c r="U1266" s="35"/>
      <c r="V1266" s="35"/>
      <c r="W1266" s="35"/>
      <c r="X1266" s="35"/>
      <c r="Y1266" s="35"/>
      <c r="Z1266" s="35"/>
      <c r="AA1266" s="35"/>
      <c r="AB1266" s="35"/>
      <c r="AC1266" s="35"/>
      <c r="AD1266" s="35"/>
      <c r="AE1266" s="35"/>
      <c r="AF1266" s="35"/>
      <c r="AG1266" s="35"/>
      <c r="AH1266" s="35"/>
      <c r="AI1266" s="35"/>
      <c r="AJ1266" s="35"/>
      <c r="AK1266" s="35"/>
      <c r="AL1266" s="35"/>
      <c r="AM1266" s="35"/>
      <c r="AN1266" s="35"/>
    </row>
    <row r="1267" spans="1:40" x14ac:dyDescent="0.25">
      <c r="A1267" s="43"/>
      <c r="B1267" s="36"/>
      <c r="C1267" s="36"/>
      <c r="D1267" s="36"/>
      <c r="E1267" s="37"/>
      <c r="F1267" s="36"/>
      <c r="G1267" s="36"/>
      <c r="H1267" s="36"/>
      <c r="I1267" s="36"/>
      <c r="J1267" s="36"/>
      <c r="K1267" s="35"/>
      <c r="L1267" s="35"/>
      <c r="M1267" s="35"/>
      <c r="N1267" s="35"/>
      <c r="O1267" s="35"/>
      <c r="P1267" s="35"/>
      <c r="Q1267" s="35"/>
      <c r="R1267" s="35"/>
      <c r="S1267" s="35"/>
      <c r="T1267" s="35"/>
      <c r="U1267" s="35"/>
      <c r="V1267" s="35"/>
      <c r="W1267" s="35"/>
      <c r="X1267" s="35"/>
      <c r="Y1267" s="35"/>
      <c r="Z1267" s="35"/>
      <c r="AA1267" s="35"/>
      <c r="AB1267" s="35"/>
      <c r="AC1267" s="35"/>
      <c r="AD1267" s="35"/>
      <c r="AE1267" s="35"/>
      <c r="AF1267" s="35"/>
      <c r="AG1267" s="35"/>
      <c r="AH1267" s="35"/>
      <c r="AI1267" s="35"/>
      <c r="AJ1267" s="35"/>
      <c r="AK1267" s="35"/>
      <c r="AL1267" s="35"/>
      <c r="AM1267" s="35"/>
      <c r="AN1267" s="35"/>
    </row>
    <row r="1268" spans="1:40" x14ac:dyDescent="0.25">
      <c r="A1268" s="43"/>
      <c r="B1268" s="36"/>
      <c r="C1268" s="36"/>
      <c r="D1268" s="36"/>
      <c r="E1268" s="37"/>
      <c r="F1268" s="36"/>
      <c r="G1268" s="36"/>
      <c r="H1268" s="36"/>
      <c r="I1268" s="36"/>
      <c r="J1268" s="36"/>
      <c r="K1268" s="35"/>
      <c r="L1268" s="35"/>
      <c r="M1268" s="35"/>
      <c r="N1268" s="35"/>
      <c r="O1268" s="35"/>
      <c r="P1268" s="35"/>
      <c r="Q1268" s="35"/>
      <c r="R1268" s="35"/>
      <c r="S1268" s="35"/>
      <c r="T1268" s="35"/>
      <c r="U1268" s="35"/>
      <c r="V1268" s="35"/>
      <c r="W1268" s="35"/>
      <c r="X1268" s="35"/>
      <c r="Y1268" s="35"/>
      <c r="Z1268" s="35"/>
      <c r="AA1268" s="35"/>
      <c r="AB1268" s="35"/>
      <c r="AC1268" s="35"/>
      <c r="AD1268" s="35"/>
      <c r="AE1268" s="35"/>
      <c r="AF1268" s="35"/>
      <c r="AG1268" s="35"/>
      <c r="AH1268" s="35"/>
      <c r="AI1268" s="35"/>
      <c r="AJ1268" s="35"/>
      <c r="AK1268" s="35"/>
      <c r="AL1268" s="35"/>
      <c r="AM1268" s="35"/>
      <c r="AN1268" s="35"/>
    </row>
    <row r="1269" spans="1:40" x14ac:dyDescent="0.25">
      <c r="A1269" s="43"/>
      <c r="B1269" s="36"/>
      <c r="C1269" s="36"/>
      <c r="D1269" s="36"/>
      <c r="E1269" s="37"/>
      <c r="F1269" s="36"/>
      <c r="G1269" s="36"/>
      <c r="H1269" s="36"/>
      <c r="I1269" s="36"/>
      <c r="J1269" s="36"/>
      <c r="K1269" s="35"/>
      <c r="L1269" s="35"/>
      <c r="M1269" s="35"/>
      <c r="N1269" s="35"/>
      <c r="O1269" s="35"/>
      <c r="P1269" s="35"/>
      <c r="Q1269" s="35"/>
      <c r="R1269" s="35"/>
      <c r="S1269" s="35"/>
      <c r="T1269" s="35"/>
      <c r="U1269" s="35"/>
      <c r="V1269" s="35"/>
      <c r="W1269" s="35"/>
      <c r="X1269" s="35"/>
      <c r="Y1269" s="35"/>
      <c r="Z1269" s="35"/>
      <c r="AA1269" s="35"/>
      <c r="AB1269" s="35"/>
      <c r="AC1269" s="35"/>
      <c r="AD1269" s="35"/>
      <c r="AE1269" s="35"/>
      <c r="AF1269" s="35"/>
      <c r="AG1269" s="35"/>
      <c r="AH1269" s="35"/>
      <c r="AI1269" s="35"/>
      <c r="AJ1269" s="35"/>
      <c r="AK1269" s="35"/>
      <c r="AL1269" s="35"/>
      <c r="AM1269" s="35"/>
      <c r="AN1269" s="35"/>
    </row>
    <row r="1270" spans="1:40" x14ac:dyDescent="0.25">
      <c r="A1270" s="43"/>
      <c r="B1270" s="36"/>
      <c r="C1270" s="36"/>
      <c r="D1270" s="36"/>
      <c r="E1270" s="37"/>
      <c r="F1270" s="36"/>
      <c r="G1270" s="36"/>
      <c r="H1270" s="36"/>
      <c r="I1270" s="36"/>
      <c r="J1270" s="36"/>
      <c r="K1270" s="35"/>
      <c r="L1270" s="35"/>
      <c r="M1270" s="35"/>
      <c r="N1270" s="35"/>
      <c r="O1270" s="35"/>
      <c r="P1270" s="35"/>
      <c r="Q1270" s="35"/>
      <c r="R1270" s="35"/>
      <c r="S1270" s="35"/>
      <c r="T1270" s="35"/>
      <c r="U1270" s="35"/>
      <c r="V1270" s="35"/>
      <c r="W1270" s="35"/>
      <c r="X1270" s="35"/>
      <c r="Y1270" s="35"/>
      <c r="Z1270" s="35"/>
      <c r="AA1270" s="35"/>
      <c r="AB1270" s="35"/>
      <c r="AC1270" s="35"/>
      <c r="AD1270" s="35"/>
      <c r="AE1270" s="35"/>
      <c r="AF1270" s="35"/>
      <c r="AG1270" s="35"/>
      <c r="AH1270" s="35"/>
      <c r="AI1270" s="35"/>
      <c r="AJ1270" s="35"/>
      <c r="AK1270" s="35"/>
      <c r="AL1270" s="35"/>
      <c r="AM1270" s="35"/>
      <c r="AN1270" s="35"/>
    </row>
    <row r="1271" spans="1:40" x14ac:dyDescent="0.25">
      <c r="A1271" s="43"/>
      <c r="B1271" s="36"/>
      <c r="C1271" s="36"/>
      <c r="D1271" s="36"/>
      <c r="E1271" s="37"/>
      <c r="F1271" s="36"/>
      <c r="G1271" s="36"/>
      <c r="H1271" s="36"/>
      <c r="I1271" s="36"/>
      <c r="J1271" s="36"/>
      <c r="K1271" s="35"/>
      <c r="L1271" s="35"/>
      <c r="M1271" s="35"/>
      <c r="N1271" s="35"/>
      <c r="O1271" s="35"/>
      <c r="P1271" s="35"/>
      <c r="Q1271" s="35"/>
      <c r="R1271" s="35"/>
      <c r="S1271" s="35"/>
      <c r="T1271" s="35"/>
      <c r="U1271" s="35"/>
      <c r="V1271" s="35"/>
      <c r="W1271" s="35"/>
      <c r="X1271" s="35"/>
      <c r="Y1271" s="35"/>
      <c r="Z1271" s="35"/>
      <c r="AA1271" s="35"/>
      <c r="AB1271" s="35"/>
      <c r="AC1271" s="35"/>
      <c r="AD1271" s="35"/>
      <c r="AE1271" s="35"/>
      <c r="AF1271" s="35"/>
      <c r="AG1271" s="35"/>
      <c r="AH1271" s="35"/>
      <c r="AI1271" s="35"/>
      <c r="AJ1271" s="35"/>
      <c r="AK1271" s="35"/>
      <c r="AL1271" s="35"/>
      <c r="AM1271" s="35"/>
      <c r="AN1271" s="35"/>
    </row>
    <row r="1272" spans="1:40" x14ac:dyDescent="0.25">
      <c r="A1272" s="43"/>
      <c r="B1272" s="36"/>
      <c r="C1272" s="36"/>
      <c r="D1272" s="36"/>
      <c r="E1272" s="37"/>
      <c r="F1272" s="36"/>
      <c r="G1272" s="36"/>
      <c r="H1272" s="36"/>
      <c r="I1272" s="36"/>
      <c r="J1272" s="36"/>
      <c r="K1272" s="35"/>
      <c r="L1272" s="35"/>
      <c r="M1272" s="35"/>
      <c r="N1272" s="35"/>
      <c r="O1272" s="35"/>
      <c r="P1272" s="35"/>
      <c r="Q1272" s="35"/>
      <c r="R1272" s="35"/>
      <c r="S1272" s="35"/>
      <c r="T1272" s="35"/>
      <c r="U1272" s="35"/>
      <c r="V1272" s="35"/>
      <c r="W1272" s="35"/>
      <c r="X1272" s="35"/>
      <c r="Y1272" s="35"/>
      <c r="Z1272" s="35"/>
      <c r="AA1272" s="35"/>
      <c r="AB1272" s="35"/>
      <c r="AC1272" s="35"/>
      <c r="AD1272" s="35"/>
      <c r="AE1272" s="35"/>
      <c r="AF1272" s="35"/>
      <c r="AG1272" s="35"/>
      <c r="AH1272" s="35"/>
      <c r="AI1272" s="35"/>
      <c r="AJ1272" s="35"/>
      <c r="AK1272" s="35"/>
      <c r="AL1272" s="35"/>
      <c r="AM1272" s="35"/>
      <c r="AN1272" s="35"/>
    </row>
    <row r="1273" spans="1:40" x14ac:dyDescent="0.25">
      <c r="A1273" s="43"/>
      <c r="B1273" s="36"/>
      <c r="C1273" s="36"/>
      <c r="D1273" s="36"/>
      <c r="E1273" s="37"/>
      <c r="F1273" s="36"/>
      <c r="G1273" s="36"/>
      <c r="H1273" s="36"/>
      <c r="I1273" s="36"/>
      <c r="J1273" s="36"/>
      <c r="K1273" s="35"/>
      <c r="L1273" s="35"/>
      <c r="M1273" s="35"/>
      <c r="N1273" s="35"/>
      <c r="O1273" s="35"/>
      <c r="P1273" s="35"/>
      <c r="Q1273" s="35"/>
      <c r="R1273" s="35"/>
      <c r="S1273" s="35"/>
      <c r="T1273" s="35"/>
      <c r="U1273" s="35"/>
      <c r="V1273" s="35"/>
      <c r="W1273" s="35"/>
      <c r="X1273" s="35"/>
      <c r="Y1273" s="35"/>
      <c r="Z1273" s="35"/>
      <c r="AA1273" s="35"/>
      <c r="AB1273" s="35"/>
      <c r="AC1273" s="35"/>
      <c r="AD1273" s="35"/>
      <c r="AE1273" s="35"/>
      <c r="AF1273" s="35"/>
      <c r="AG1273" s="35"/>
      <c r="AH1273" s="35"/>
      <c r="AI1273" s="35"/>
      <c r="AJ1273" s="35"/>
      <c r="AK1273" s="35"/>
      <c r="AL1273" s="35"/>
      <c r="AM1273" s="35"/>
      <c r="AN1273" s="35"/>
    </row>
    <row r="1274" spans="1:40" x14ac:dyDescent="0.25">
      <c r="A1274" s="43"/>
      <c r="B1274" s="36"/>
      <c r="C1274" s="36"/>
      <c r="D1274" s="36"/>
      <c r="E1274" s="37"/>
      <c r="F1274" s="36"/>
      <c r="G1274" s="36"/>
      <c r="H1274" s="36"/>
      <c r="I1274" s="36"/>
      <c r="J1274" s="36"/>
      <c r="K1274" s="35"/>
      <c r="L1274" s="35"/>
      <c r="M1274" s="35"/>
      <c r="N1274" s="35"/>
      <c r="O1274" s="35"/>
      <c r="P1274" s="35"/>
      <c r="Q1274" s="35"/>
      <c r="R1274" s="35"/>
      <c r="S1274" s="35"/>
      <c r="T1274" s="35"/>
      <c r="U1274" s="35"/>
      <c r="V1274" s="35"/>
      <c r="W1274" s="35"/>
      <c r="X1274" s="35"/>
      <c r="Y1274" s="35"/>
      <c r="Z1274" s="35"/>
      <c r="AA1274" s="35"/>
      <c r="AB1274" s="35"/>
      <c r="AC1274" s="35"/>
      <c r="AD1274" s="35"/>
      <c r="AE1274" s="35"/>
      <c r="AF1274" s="35"/>
      <c r="AG1274" s="35"/>
      <c r="AH1274" s="35"/>
      <c r="AI1274" s="35"/>
      <c r="AJ1274" s="35"/>
      <c r="AK1274" s="35"/>
      <c r="AL1274" s="35"/>
      <c r="AM1274" s="35"/>
      <c r="AN1274" s="35"/>
    </row>
    <row r="1275" spans="1:40" x14ac:dyDescent="0.25">
      <c r="A1275" s="43"/>
      <c r="B1275" s="36"/>
      <c r="C1275" s="36"/>
      <c r="D1275" s="36"/>
      <c r="E1275" s="37"/>
      <c r="F1275" s="36"/>
      <c r="G1275" s="36"/>
      <c r="H1275" s="36"/>
      <c r="I1275" s="36"/>
      <c r="J1275" s="36"/>
      <c r="K1275" s="35"/>
      <c r="L1275" s="35"/>
      <c r="M1275" s="35"/>
      <c r="N1275" s="35"/>
      <c r="O1275" s="35"/>
      <c r="P1275" s="35"/>
      <c r="Q1275" s="35"/>
      <c r="R1275" s="35"/>
      <c r="S1275" s="35"/>
      <c r="T1275" s="35"/>
      <c r="U1275" s="35"/>
      <c r="V1275" s="35"/>
      <c r="W1275" s="35"/>
      <c r="X1275" s="35"/>
      <c r="Y1275" s="35"/>
      <c r="Z1275" s="35"/>
      <c r="AA1275" s="35"/>
      <c r="AB1275" s="35"/>
      <c r="AC1275" s="35"/>
      <c r="AD1275" s="35"/>
      <c r="AE1275" s="35"/>
      <c r="AF1275" s="35"/>
      <c r="AG1275" s="35"/>
      <c r="AH1275" s="35"/>
      <c r="AI1275" s="35"/>
      <c r="AJ1275" s="35"/>
      <c r="AK1275" s="35"/>
      <c r="AL1275" s="35"/>
      <c r="AM1275" s="35"/>
      <c r="AN1275" s="35"/>
    </row>
    <row r="1276" spans="1:40" x14ac:dyDescent="0.25">
      <c r="A1276" s="43"/>
      <c r="B1276" s="36"/>
      <c r="C1276" s="36"/>
      <c r="D1276" s="36"/>
      <c r="E1276" s="37"/>
      <c r="F1276" s="36"/>
      <c r="G1276" s="36"/>
      <c r="H1276" s="36"/>
      <c r="I1276" s="36"/>
      <c r="J1276" s="36"/>
      <c r="K1276" s="35"/>
      <c r="L1276" s="35"/>
      <c r="M1276" s="35"/>
      <c r="N1276" s="35"/>
      <c r="O1276" s="35"/>
      <c r="P1276" s="35"/>
      <c r="Q1276" s="35"/>
      <c r="R1276" s="35"/>
      <c r="S1276" s="35"/>
      <c r="T1276" s="35"/>
      <c r="U1276" s="35"/>
      <c r="V1276" s="35"/>
      <c r="W1276" s="35"/>
      <c r="X1276" s="35"/>
      <c r="Y1276" s="35"/>
      <c r="Z1276" s="35"/>
      <c r="AA1276" s="35"/>
      <c r="AB1276" s="35"/>
      <c r="AC1276" s="35"/>
      <c r="AD1276" s="35"/>
      <c r="AE1276" s="35"/>
      <c r="AF1276" s="35"/>
      <c r="AG1276" s="35"/>
      <c r="AH1276" s="35"/>
      <c r="AI1276" s="35"/>
      <c r="AJ1276" s="35"/>
      <c r="AK1276" s="35"/>
      <c r="AL1276" s="35"/>
      <c r="AM1276" s="35"/>
      <c r="AN1276" s="35"/>
    </row>
    <row r="1277" spans="1:40" x14ac:dyDescent="0.25">
      <c r="A1277" s="43"/>
      <c r="B1277" s="36"/>
      <c r="C1277" s="36"/>
      <c r="D1277" s="36"/>
      <c r="E1277" s="37"/>
      <c r="F1277" s="36"/>
      <c r="G1277" s="36"/>
      <c r="H1277" s="36"/>
      <c r="I1277" s="36"/>
      <c r="J1277" s="36"/>
      <c r="K1277" s="35"/>
      <c r="L1277" s="35"/>
      <c r="M1277" s="35"/>
      <c r="N1277" s="35"/>
      <c r="O1277" s="35"/>
      <c r="P1277" s="35"/>
      <c r="Q1277" s="35"/>
      <c r="R1277" s="35"/>
      <c r="S1277" s="35"/>
      <c r="T1277" s="35"/>
      <c r="U1277" s="35"/>
      <c r="V1277" s="35"/>
      <c r="W1277" s="35"/>
      <c r="X1277" s="35"/>
      <c r="Y1277" s="35"/>
      <c r="Z1277" s="35"/>
      <c r="AA1277" s="35"/>
      <c r="AB1277" s="35"/>
      <c r="AC1277" s="35"/>
      <c r="AD1277" s="35"/>
      <c r="AE1277" s="35"/>
      <c r="AF1277" s="35"/>
      <c r="AG1277" s="35"/>
      <c r="AH1277" s="35"/>
      <c r="AI1277" s="35"/>
      <c r="AJ1277" s="35"/>
      <c r="AK1277" s="35"/>
      <c r="AL1277" s="35"/>
      <c r="AM1277" s="35"/>
      <c r="AN1277" s="35"/>
    </row>
    <row r="1278" spans="1:40" x14ac:dyDescent="0.25">
      <c r="A1278" s="43"/>
      <c r="B1278" s="36"/>
      <c r="C1278" s="36"/>
      <c r="D1278" s="36"/>
      <c r="E1278" s="37"/>
      <c r="F1278" s="36"/>
      <c r="G1278" s="36"/>
      <c r="H1278" s="36"/>
      <c r="I1278" s="36"/>
      <c r="J1278" s="36"/>
      <c r="K1278" s="35"/>
      <c r="L1278" s="35"/>
      <c r="M1278" s="35"/>
      <c r="N1278" s="35"/>
      <c r="O1278" s="35"/>
      <c r="P1278" s="35"/>
      <c r="Q1278" s="35"/>
      <c r="R1278" s="35"/>
      <c r="S1278" s="35"/>
      <c r="T1278" s="35"/>
      <c r="U1278" s="35"/>
      <c r="V1278" s="35"/>
      <c r="W1278" s="35"/>
      <c r="X1278" s="35"/>
      <c r="Y1278" s="35"/>
      <c r="Z1278" s="35"/>
      <c r="AA1278" s="35"/>
      <c r="AB1278" s="35"/>
      <c r="AC1278" s="35"/>
      <c r="AD1278" s="35"/>
      <c r="AE1278" s="35"/>
      <c r="AF1278" s="35"/>
      <c r="AG1278" s="35"/>
      <c r="AH1278" s="35"/>
      <c r="AI1278" s="35"/>
      <c r="AJ1278" s="35"/>
      <c r="AK1278" s="35"/>
      <c r="AL1278" s="35"/>
      <c r="AM1278" s="35"/>
      <c r="AN1278" s="35"/>
    </row>
    <row r="1279" spans="1:40" x14ac:dyDescent="0.25">
      <c r="A1279" s="43"/>
      <c r="B1279" s="36"/>
      <c r="C1279" s="36"/>
      <c r="D1279" s="36"/>
      <c r="E1279" s="37"/>
      <c r="F1279" s="36"/>
      <c r="G1279" s="36"/>
      <c r="H1279" s="36"/>
      <c r="I1279" s="36"/>
      <c r="J1279" s="36"/>
      <c r="K1279" s="35"/>
      <c r="L1279" s="35"/>
      <c r="M1279" s="35"/>
      <c r="N1279" s="35"/>
      <c r="O1279" s="35"/>
      <c r="P1279" s="35"/>
      <c r="Q1279" s="35"/>
      <c r="R1279" s="35"/>
      <c r="S1279" s="35"/>
      <c r="T1279" s="35"/>
      <c r="U1279" s="35"/>
      <c r="V1279" s="35"/>
      <c r="W1279" s="35"/>
      <c r="X1279" s="35"/>
      <c r="Y1279" s="35"/>
      <c r="Z1279" s="35"/>
      <c r="AA1279" s="35"/>
      <c r="AB1279" s="35"/>
      <c r="AC1279" s="35"/>
      <c r="AD1279" s="35"/>
      <c r="AE1279" s="35"/>
      <c r="AF1279" s="35"/>
      <c r="AG1279" s="35"/>
      <c r="AH1279" s="35"/>
      <c r="AI1279" s="35"/>
      <c r="AJ1279" s="35"/>
      <c r="AK1279" s="35"/>
      <c r="AL1279" s="35"/>
      <c r="AM1279" s="35"/>
      <c r="AN1279" s="35"/>
    </row>
    <row r="1280" spans="1:40" x14ac:dyDescent="0.25">
      <c r="A1280" s="43"/>
      <c r="B1280" s="36"/>
      <c r="C1280" s="36"/>
      <c r="D1280" s="36"/>
      <c r="E1280" s="37"/>
      <c r="F1280" s="36"/>
      <c r="G1280" s="36"/>
      <c r="H1280" s="36"/>
      <c r="I1280" s="36"/>
      <c r="J1280" s="36"/>
      <c r="K1280" s="35"/>
      <c r="L1280" s="35"/>
      <c r="M1280" s="35"/>
      <c r="N1280" s="35"/>
      <c r="O1280" s="35"/>
      <c r="P1280" s="35"/>
      <c r="Q1280" s="35"/>
      <c r="R1280" s="35"/>
      <c r="S1280" s="35"/>
      <c r="T1280" s="35"/>
      <c r="U1280" s="35"/>
      <c r="V1280" s="35"/>
      <c r="W1280" s="35"/>
      <c r="X1280" s="35"/>
      <c r="Y1280" s="35"/>
      <c r="Z1280" s="35"/>
      <c r="AA1280" s="35"/>
      <c r="AB1280" s="35"/>
      <c r="AC1280" s="35"/>
      <c r="AD1280" s="35"/>
      <c r="AE1280" s="35"/>
      <c r="AF1280" s="35"/>
      <c r="AG1280" s="35"/>
      <c r="AH1280" s="35"/>
      <c r="AI1280" s="35"/>
      <c r="AJ1280" s="35"/>
      <c r="AK1280" s="35"/>
      <c r="AL1280" s="35"/>
      <c r="AM1280" s="35"/>
      <c r="AN1280" s="35"/>
    </row>
    <row r="1281" spans="1:40" x14ac:dyDescent="0.25">
      <c r="A1281" s="43"/>
      <c r="B1281" s="36"/>
      <c r="C1281" s="36"/>
      <c r="D1281" s="36"/>
      <c r="E1281" s="37"/>
      <c r="F1281" s="36"/>
      <c r="G1281" s="36"/>
      <c r="H1281" s="36"/>
      <c r="I1281" s="36"/>
      <c r="J1281" s="36"/>
      <c r="K1281" s="35"/>
      <c r="L1281" s="35"/>
      <c r="M1281" s="35"/>
      <c r="N1281" s="35"/>
      <c r="O1281" s="35"/>
      <c r="P1281" s="35"/>
      <c r="Q1281" s="35"/>
      <c r="R1281" s="35"/>
      <c r="S1281" s="35"/>
      <c r="T1281" s="35"/>
      <c r="U1281" s="35"/>
      <c r="V1281" s="35"/>
      <c r="W1281" s="35"/>
      <c r="X1281" s="35"/>
      <c r="Y1281" s="35"/>
      <c r="Z1281" s="35"/>
      <c r="AA1281" s="35"/>
      <c r="AB1281" s="35"/>
      <c r="AC1281" s="35"/>
      <c r="AD1281" s="35"/>
      <c r="AE1281" s="35"/>
      <c r="AF1281" s="35"/>
      <c r="AG1281" s="35"/>
      <c r="AH1281" s="35"/>
      <c r="AI1281" s="35"/>
      <c r="AJ1281" s="35"/>
      <c r="AK1281" s="35"/>
      <c r="AL1281" s="35"/>
      <c r="AM1281" s="35"/>
      <c r="AN1281" s="35"/>
    </row>
    <row r="1282" spans="1:40" x14ac:dyDescent="0.25">
      <c r="A1282" s="43"/>
      <c r="B1282" s="36"/>
      <c r="C1282" s="36"/>
      <c r="D1282" s="36"/>
      <c r="E1282" s="37"/>
      <c r="F1282" s="36"/>
      <c r="G1282" s="36"/>
      <c r="H1282" s="36"/>
      <c r="I1282" s="36"/>
      <c r="J1282" s="36"/>
      <c r="K1282" s="35"/>
      <c r="L1282" s="35"/>
      <c r="M1282" s="35"/>
      <c r="N1282" s="35"/>
      <c r="O1282" s="35"/>
      <c r="P1282" s="35"/>
      <c r="Q1282" s="35"/>
      <c r="R1282" s="35"/>
      <c r="S1282" s="35"/>
      <c r="T1282" s="35"/>
      <c r="U1282" s="35"/>
      <c r="V1282" s="35"/>
      <c r="W1282" s="35"/>
      <c r="X1282" s="35"/>
      <c r="Y1282" s="35"/>
      <c r="Z1282" s="35"/>
      <c r="AA1282" s="35"/>
      <c r="AB1282" s="35"/>
      <c r="AC1282" s="35"/>
      <c r="AD1282" s="35"/>
      <c r="AE1282" s="35"/>
      <c r="AF1282" s="35"/>
      <c r="AG1282" s="35"/>
      <c r="AH1282" s="35"/>
      <c r="AI1282" s="35"/>
      <c r="AJ1282" s="35"/>
      <c r="AK1282" s="35"/>
      <c r="AL1282" s="35"/>
      <c r="AM1282" s="35"/>
      <c r="AN1282" s="35"/>
    </row>
    <row r="1283" spans="1:40" x14ac:dyDescent="0.25">
      <c r="A1283" s="43"/>
      <c r="B1283" s="36"/>
      <c r="C1283" s="36"/>
      <c r="D1283" s="36"/>
      <c r="E1283" s="37"/>
      <c r="F1283" s="36"/>
      <c r="G1283" s="36"/>
      <c r="H1283" s="36"/>
      <c r="I1283" s="36"/>
      <c r="J1283" s="36"/>
      <c r="K1283" s="35"/>
      <c r="L1283" s="35"/>
      <c r="M1283" s="35"/>
      <c r="N1283" s="35"/>
      <c r="O1283" s="35"/>
      <c r="P1283" s="35"/>
      <c r="Q1283" s="35"/>
      <c r="R1283" s="35"/>
      <c r="S1283" s="35"/>
      <c r="T1283" s="35"/>
      <c r="U1283" s="35"/>
      <c r="V1283" s="35"/>
      <c r="W1283" s="35"/>
      <c r="X1283" s="35"/>
      <c r="Y1283" s="35"/>
      <c r="Z1283" s="35"/>
      <c r="AA1283" s="35"/>
      <c r="AB1283" s="35"/>
      <c r="AC1283" s="35"/>
      <c r="AD1283" s="35"/>
      <c r="AE1283" s="35"/>
      <c r="AF1283" s="35"/>
      <c r="AG1283" s="35"/>
      <c r="AH1283" s="35"/>
      <c r="AI1283" s="35"/>
      <c r="AJ1283" s="35"/>
      <c r="AK1283" s="35"/>
      <c r="AL1283" s="35"/>
      <c r="AM1283" s="35"/>
      <c r="AN1283" s="35"/>
    </row>
    <row r="1284" spans="1:40" x14ac:dyDescent="0.25">
      <c r="A1284" s="43"/>
      <c r="B1284" s="36"/>
      <c r="C1284" s="36"/>
      <c r="D1284" s="36"/>
      <c r="E1284" s="37"/>
      <c r="F1284" s="36"/>
      <c r="G1284" s="36"/>
      <c r="H1284" s="36"/>
      <c r="I1284" s="36"/>
      <c r="J1284" s="36"/>
      <c r="K1284" s="35"/>
      <c r="L1284" s="35"/>
      <c r="M1284" s="35"/>
      <c r="N1284" s="35"/>
      <c r="O1284" s="35"/>
      <c r="P1284" s="35"/>
      <c r="Q1284" s="35"/>
      <c r="R1284" s="35"/>
      <c r="S1284" s="35"/>
      <c r="T1284" s="35"/>
      <c r="U1284" s="35"/>
      <c r="V1284" s="35"/>
      <c r="W1284" s="35"/>
      <c r="X1284" s="35"/>
      <c r="Y1284" s="35"/>
      <c r="Z1284" s="35"/>
      <c r="AA1284" s="35"/>
      <c r="AB1284" s="35"/>
      <c r="AC1284" s="35"/>
      <c r="AD1284" s="35"/>
      <c r="AE1284" s="35"/>
      <c r="AF1284" s="35"/>
      <c r="AG1284" s="35"/>
      <c r="AH1284" s="35"/>
      <c r="AI1284" s="35"/>
      <c r="AJ1284" s="35"/>
      <c r="AK1284" s="35"/>
      <c r="AL1284" s="35"/>
      <c r="AM1284" s="35"/>
      <c r="AN1284" s="35"/>
    </row>
    <row r="1285" spans="1:40" x14ac:dyDescent="0.25">
      <c r="A1285" s="43"/>
      <c r="B1285" s="36"/>
      <c r="C1285" s="36"/>
      <c r="D1285" s="36"/>
      <c r="E1285" s="37"/>
      <c r="F1285" s="36"/>
      <c r="G1285" s="36"/>
      <c r="H1285" s="36"/>
      <c r="I1285" s="36"/>
      <c r="J1285" s="36"/>
      <c r="K1285" s="35"/>
      <c r="L1285" s="35"/>
      <c r="M1285" s="35"/>
      <c r="N1285" s="35"/>
      <c r="O1285" s="35"/>
      <c r="P1285" s="35"/>
      <c r="Q1285" s="35"/>
      <c r="R1285" s="35"/>
      <c r="S1285" s="35"/>
      <c r="T1285" s="35"/>
      <c r="U1285" s="35"/>
      <c r="V1285" s="35"/>
      <c r="W1285" s="35"/>
      <c r="X1285" s="35"/>
      <c r="Y1285" s="35"/>
      <c r="Z1285" s="35"/>
      <c r="AA1285" s="35"/>
      <c r="AB1285" s="35"/>
      <c r="AC1285" s="35"/>
      <c r="AD1285" s="35"/>
      <c r="AE1285" s="35"/>
      <c r="AF1285" s="35"/>
      <c r="AG1285" s="35"/>
      <c r="AH1285" s="35"/>
      <c r="AI1285" s="35"/>
      <c r="AJ1285" s="35"/>
      <c r="AK1285" s="35"/>
      <c r="AL1285" s="35"/>
      <c r="AM1285" s="35"/>
      <c r="AN1285" s="35"/>
    </row>
    <row r="1286" spans="1:40" x14ac:dyDescent="0.25">
      <c r="A1286" s="43"/>
      <c r="B1286" s="36"/>
      <c r="C1286" s="36"/>
      <c r="D1286" s="36"/>
      <c r="E1286" s="37"/>
      <c r="F1286" s="36"/>
      <c r="G1286" s="36"/>
      <c r="H1286" s="36"/>
      <c r="I1286" s="36"/>
      <c r="J1286" s="36"/>
      <c r="K1286" s="35"/>
      <c r="L1286" s="35"/>
      <c r="M1286" s="35"/>
      <c r="N1286" s="35"/>
      <c r="O1286" s="35"/>
      <c r="P1286" s="35"/>
      <c r="Q1286" s="35"/>
      <c r="R1286" s="35"/>
      <c r="S1286" s="35"/>
      <c r="T1286" s="35"/>
      <c r="U1286" s="35"/>
      <c r="V1286" s="35"/>
      <c r="W1286" s="35"/>
      <c r="X1286" s="35"/>
      <c r="Y1286" s="35"/>
      <c r="Z1286" s="35"/>
      <c r="AA1286" s="35"/>
      <c r="AB1286" s="35"/>
      <c r="AC1286" s="35"/>
      <c r="AD1286" s="35"/>
      <c r="AE1286" s="35"/>
      <c r="AF1286" s="35"/>
      <c r="AG1286" s="35"/>
      <c r="AH1286" s="35"/>
      <c r="AI1286" s="35"/>
      <c r="AJ1286" s="35"/>
      <c r="AK1286" s="35"/>
      <c r="AL1286" s="35"/>
      <c r="AM1286" s="35"/>
      <c r="AN1286" s="35"/>
    </row>
    <row r="1287" spans="1:40" x14ac:dyDescent="0.25">
      <c r="A1287" s="43"/>
      <c r="B1287" s="36"/>
      <c r="C1287" s="36"/>
      <c r="D1287" s="36"/>
      <c r="E1287" s="37"/>
      <c r="F1287" s="36"/>
      <c r="G1287" s="36"/>
      <c r="H1287" s="36"/>
      <c r="I1287" s="36"/>
      <c r="J1287" s="36"/>
      <c r="K1287" s="35"/>
      <c r="L1287" s="35"/>
      <c r="M1287" s="35"/>
      <c r="N1287" s="35"/>
      <c r="O1287" s="35"/>
      <c r="P1287" s="35"/>
      <c r="Q1287" s="35"/>
      <c r="R1287" s="35"/>
      <c r="S1287" s="35"/>
      <c r="T1287" s="35"/>
      <c r="U1287" s="35"/>
      <c r="V1287" s="35"/>
      <c r="W1287" s="35"/>
      <c r="X1287" s="35"/>
      <c r="Y1287" s="35"/>
      <c r="Z1287" s="35"/>
      <c r="AA1287" s="35"/>
      <c r="AB1287" s="35"/>
      <c r="AC1287" s="35"/>
      <c r="AD1287" s="35"/>
      <c r="AE1287" s="35"/>
      <c r="AF1287" s="35"/>
      <c r="AG1287" s="35"/>
      <c r="AH1287" s="35"/>
      <c r="AI1287" s="35"/>
      <c r="AJ1287" s="35"/>
      <c r="AK1287" s="35"/>
      <c r="AL1287" s="35"/>
      <c r="AM1287" s="35"/>
      <c r="AN1287" s="35"/>
    </row>
    <row r="1288" spans="1:40" x14ac:dyDescent="0.25">
      <c r="A1288" s="43"/>
      <c r="B1288" s="36"/>
      <c r="C1288" s="36"/>
      <c r="D1288" s="36"/>
      <c r="E1288" s="37"/>
      <c r="F1288" s="36"/>
      <c r="G1288" s="36"/>
      <c r="H1288" s="36"/>
      <c r="I1288" s="36"/>
      <c r="J1288" s="36"/>
      <c r="K1288" s="35"/>
      <c r="L1288" s="35"/>
      <c r="M1288" s="35"/>
      <c r="N1288" s="35"/>
      <c r="O1288" s="35"/>
      <c r="P1288" s="35"/>
      <c r="Q1288" s="35"/>
      <c r="R1288" s="35"/>
      <c r="S1288" s="35"/>
      <c r="T1288" s="35"/>
      <c r="U1288" s="35"/>
      <c r="V1288" s="35"/>
      <c r="W1288" s="35"/>
      <c r="X1288" s="35"/>
      <c r="Y1288" s="35"/>
      <c r="Z1288" s="35"/>
      <c r="AA1288" s="35"/>
      <c r="AB1288" s="35"/>
      <c r="AC1288" s="35"/>
      <c r="AD1288" s="35"/>
      <c r="AE1288" s="35"/>
      <c r="AF1288" s="35"/>
      <c r="AG1288" s="35"/>
      <c r="AH1288" s="35"/>
      <c r="AI1288" s="35"/>
      <c r="AJ1288" s="35"/>
      <c r="AK1288" s="35"/>
      <c r="AL1288" s="35"/>
      <c r="AM1288" s="35"/>
      <c r="AN1288" s="35"/>
    </row>
    <row r="1289" spans="1:40" x14ac:dyDescent="0.25">
      <c r="A1289" s="43"/>
      <c r="B1289" s="36"/>
      <c r="C1289" s="36"/>
      <c r="D1289" s="36"/>
      <c r="E1289" s="37"/>
      <c r="F1289" s="36"/>
      <c r="G1289" s="36"/>
      <c r="H1289" s="36"/>
      <c r="I1289" s="36"/>
      <c r="J1289" s="36"/>
      <c r="K1289" s="35"/>
      <c r="L1289" s="35"/>
      <c r="M1289" s="35"/>
      <c r="N1289" s="35"/>
      <c r="O1289" s="35"/>
      <c r="P1289" s="35"/>
      <c r="Q1289" s="35"/>
      <c r="R1289" s="35"/>
      <c r="S1289" s="35"/>
      <c r="T1289" s="35"/>
      <c r="U1289" s="35"/>
      <c r="V1289" s="35"/>
      <c r="W1289" s="35"/>
      <c r="X1289" s="35"/>
      <c r="Y1289" s="35"/>
      <c r="Z1289" s="35"/>
      <c r="AA1289" s="35"/>
      <c r="AB1289" s="35"/>
      <c r="AC1289" s="35"/>
      <c r="AD1289" s="35"/>
      <c r="AE1289" s="35"/>
      <c r="AF1289" s="35"/>
      <c r="AG1289" s="35"/>
      <c r="AH1289" s="35"/>
      <c r="AI1289" s="35"/>
      <c r="AJ1289" s="35"/>
      <c r="AK1289" s="35"/>
      <c r="AL1289" s="35"/>
      <c r="AM1289" s="35"/>
      <c r="AN1289" s="35"/>
    </row>
    <row r="1290" spans="1:40" x14ac:dyDescent="0.25">
      <c r="A1290" s="43"/>
      <c r="B1290" s="36"/>
      <c r="C1290" s="36"/>
      <c r="D1290" s="36"/>
      <c r="E1290" s="37"/>
      <c r="F1290" s="36"/>
      <c r="G1290" s="36"/>
      <c r="H1290" s="36"/>
      <c r="I1290" s="36"/>
      <c r="J1290" s="36"/>
      <c r="K1290" s="35"/>
      <c r="L1290" s="35"/>
      <c r="M1290" s="35"/>
      <c r="N1290" s="35"/>
      <c r="O1290" s="35"/>
      <c r="P1290" s="35"/>
      <c r="Q1290" s="35"/>
      <c r="R1290" s="35"/>
      <c r="S1290" s="35"/>
      <c r="T1290" s="35"/>
      <c r="U1290" s="35"/>
      <c r="V1290" s="35"/>
      <c r="W1290" s="35"/>
      <c r="X1290" s="35"/>
      <c r="Y1290" s="35"/>
      <c r="Z1290" s="35"/>
      <c r="AA1290" s="35"/>
      <c r="AB1290" s="35"/>
      <c r="AC1290" s="35"/>
      <c r="AD1290" s="35"/>
      <c r="AE1290" s="35"/>
      <c r="AF1290" s="35"/>
      <c r="AG1290" s="35"/>
      <c r="AH1290" s="35"/>
      <c r="AI1290" s="35"/>
      <c r="AJ1290" s="35"/>
      <c r="AK1290" s="35"/>
      <c r="AL1290" s="35"/>
      <c r="AM1290" s="35"/>
      <c r="AN1290" s="35"/>
    </row>
    <row r="1291" spans="1:40" x14ac:dyDescent="0.25">
      <c r="A1291" s="43"/>
      <c r="B1291" s="36"/>
      <c r="C1291" s="36"/>
      <c r="D1291" s="36"/>
      <c r="E1291" s="37"/>
      <c r="F1291" s="36"/>
      <c r="G1291" s="36"/>
      <c r="H1291" s="36"/>
      <c r="I1291" s="36"/>
      <c r="J1291" s="36"/>
      <c r="K1291" s="35"/>
      <c r="L1291" s="35"/>
      <c r="M1291" s="35"/>
      <c r="N1291" s="35"/>
      <c r="O1291" s="35"/>
      <c r="P1291" s="35"/>
      <c r="Q1291" s="35"/>
      <c r="R1291" s="35"/>
      <c r="S1291" s="35"/>
      <c r="T1291" s="35"/>
      <c r="U1291" s="35"/>
      <c r="V1291" s="35"/>
      <c r="W1291" s="35"/>
      <c r="X1291" s="35"/>
      <c r="Y1291" s="35"/>
      <c r="Z1291" s="35"/>
      <c r="AA1291" s="35"/>
      <c r="AB1291" s="35"/>
      <c r="AC1291" s="35"/>
      <c r="AD1291" s="35"/>
      <c r="AE1291" s="35"/>
      <c r="AF1291" s="35"/>
      <c r="AG1291" s="35"/>
      <c r="AH1291" s="35"/>
      <c r="AI1291" s="35"/>
      <c r="AJ1291" s="35"/>
      <c r="AK1291" s="35"/>
      <c r="AL1291" s="35"/>
      <c r="AM1291" s="35"/>
      <c r="AN1291" s="35"/>
    </row>
    <row r="1292" spans="1:40" x14ac:dyDescent="0.25">
      <c r="A1292" s="43"/>
      <c r="B1292" s="36"/>
      <c r="C1292" s="36"/>
      <c r="D1292" s="36"/>
      <c r="E1292" s="37"/>
      <c r="F1292" s="36"/>
      <c r="G1292" s="36"/>
      <c r="H1292" s="36"/>
      <c r="I1292" s="36"/>
      <c r="J1292" s="36"/>
      <c r="K1292" s="35"/>
      <c r="L1292" s="35"/>
      <c r="M1292" s="35"/>
      <c r="N1292" s="35"/>
      <c r="O1292" s="35"/>
      <c r="P1292" s="35"/>
      <c r="Q1292" s="35"/>
      <c r="R1292" s="35"/>
      <c r="S1292" s="35"/>
      <c r="T1292" s="35"/>
      <c r="U1292" s="35"/>
      <c r="V1292" s="35"/>
      <c r="W1292" s="35"/>
      <c r="X1292" s="35"/>
      <c r="Y1292" s="35"/>
      <c r="Z1292" s="35"/>
      <c r="AA1292" s="35"/>
      <c r="AB1292" s="35"/>
      <c r="AC1292" s="35"/>
      <c r="AD1292" s="35"/>
      <c r="AE1292" s="35"/>
      <c r="AF1292" s="35"/>
      <c r="AG1292" s="35"/>
      <c r="AH1292" s="35"/>
      <c r="AI1292" s="35"/>
      <c r="AJ1292" s="35"/>
      <c r="AK1292" s="35"/>
      <c r="AL1292" s="35"/>
      <c r="AM1292" s="35"/>
      <c r="AN1292" s="35"/>
    </row>
    <row r="1293" spans="1:40" x14ac:dyDescent="0.25">
      <c r="A1293" s="43"/>
      <c r="B1293" s="36"/>
      <c r="C1293" s="36"/>
      <c r="D1293" s="36"/>
      <c r="E1293" s="37"/>
      <c r="F1293" s="36"/>
      <c r="G1293" s="36"/>
      <c r="H1293" s="36"/>
      <c r="I1293" s="36"/>
      <c r="J1293" s="36"/>
      <c r="K1293" s="35"/>
      <c r="L1293" s="35"/>
      <c r="M1293" s="35"/>
      <c r="N1293" s="35"/>
      <c r="O1293" s="35"/>
      <c r="P1293" s="35"/>
      <c r="Q1293" s="35"/>
      <c r="R1293" s="35"/>
      <c r="S1293" s="35"/>
      <c r="T1293" s="35"/>
      <c r="U1293" s="35"/>
      <c r="V1293" s="35"/>
      <c r="W1293" s="35"/>
      <c r="X1293" s="35"/>
      <c r="Y1293" s="35"/>
      <c r="Z1293" s="35"/>
      <c r="AA1293" s="35"/>
      <c r="AB1293" s="35"/>
      <c r="AC1293" s="35"/>
      <c r="AD1293" s="35"/>
      <c r="AE1293" s="35"/>
      <c r="AF1293" s="35"/>
      <c r="AG1293" s="35"/>
      <c r="AH1293" s="35"/>
      <c r="AI1293" s="35"/>
      <c r="AJ1293" s="35"/>
      <c r="AK1293" s="35"/>
      <c r="AL1293" s="35"/>
      <c r="AM1293" s="35"/>
      <c r="AN1293" s="35"/>
    </row>
    <row r="1294" spans="1:40" x14ac:dyDescent="0.25">
      <c r="A1294" s="43"/>
      <c r="B1294" s="36"/>
      <c r="C1294" s="36"/>
      <c r="D1294" s="36"/>
      <c r="E1294" s="37"/>
      <c r="F1294" s="36"/>
      <c r="G1294" s="36"/>
      <c r="H1294" s="36"/>
      <c r="I1294" s="36"/>
      <c r="J1294" s="36"/>
      <c r="K1294" s="35"/>
      <c r="L1294" s="35"/>
      <c r="M1294" s="35"/>
      <c r="N1294" s="35"/>
      <c r="O1294" s="35"/>
      <c r="P1294" s="35"/>
      <c r="Q1294" s="35"/>
      <c r="R1294" s="35"/>
      <c r="S1294" s="35"/>
      <c r="T1294" s="35"/>
      <c r="U1294" s="35"/>
      <c r="V1294" s="35"/>
      <c r="W1294" s="35"/>
      <c r="X1294" s="35"/>
      <c r="Y1294" s="35"/>
      <c r="Z1294" s="35"/>
      <c r="AA1294" s="35"/>
      <c r="AB1294" s="35"/>
      <c r="AC1294" s="35"/>
      <c r="AD1294" s="35"/>
      <c r="AE1294" s="35"/>
      <c r="AF1294" s="35"/>
      <c r="AG1294" s="35"/>
      <c r="AH1294" s="35"/>
      <c r="AI1294" s="35"/>
      <c r="AJ1294" s="35"/>
      <c r="AK1294" s="35"/>
      <c r="AL1294" s="35"/>
      <c r="AM1294" s="35"/>
      <c r="AN1294" s="35"/>
    </row>
    <row r="1295" spans="1:40" x14ac:dyDescent="0.25">
      <c r="A1295" s="43"/>
      <c r="B1295" s="36"/>
      <c r="C1295" s="36"/>
      <c r="D1295" s="36"/>
      <c r="E1295" s="37"/>
      <c r="F1295" s="36"/>
      <c r="G1295" s="36"/>
      <c r="H1295" s="36"/>
      <c r="I1295" s="36"/>
      <c r="J1295" s="36"/>
      <c r="K1295" s="35"/>
      <c r="L1295" s="35"/>
      <c r="M1295" s="35"/>
      <c r="N1295" s="35"/>
      <c r="O1295" s="35"/>
      <c r="P1295" s="35"/>
      <c r="Q1295" s="35"/>
      <c r="R1295" s="35"/>
      <c r="S1295" s="35"/>
      <c r="T1295" s="35"/>
      <c r="U1295" s="35"/>
      <c r="V1295" s="35"/>
      <c r="W1295" s="35"/>
      <c r="X1295" s="35"/>
      <c r="Y1295" s="35"/>
      <c r="Z1295" s="35"/>
      <c r="AA1295" s="35"/>
      <c r="AB1295" s="35"/>
      <c r="AC1295" s="35"/>
      <c r="AD1295" s="35"/>
      <c r="AE1295" s="35"/>
      <c r="AF1295" s="35"/>
      <c r="AG1295" s="35"/>
      <c r="AH1295" s="35"/>
      <c r="AI1295" s="35"/>
      <c r="AJ1295" s="35"/>
      <c r="AK1295" s="35"/>
      <c r="AL1295" s="35"/>
      <c r="AM1295" s="35"/>
      <c r="AN1295" s="35"/>
    </row>
    <row r="1296" spans="1:40" x14ac:dyDescent="0.25">
      <c r="A1296" s="43"/>
      <c r="B1296" s="36"/>
      <c r="C1296" s="36"/>
      <c r="D1296" s="36"/>
      <c r="E1296" s="37"/>
      <c r="F1296" s="36"/>
      <c r="G1296" s="36"/>
      <c r="H1296" s="36"/>
      <c r="I1296" s="36"/>
      <c r="J1296" s="36"/>
      <c r="K1296" s="35"/>
      <c r="L1296" s="35"/>
      <c r="M1296" s="35"/>
      <c r="N1296" s="35"/>
      <c r="O1296" s="35"/>
      <c r="P1296" s="35"/>
      <c r="Q1296" s="35"/>
      <c r="R1296" s="35"/>
      <c r="S1296" s="35"/>
      <c r="T1296" s="35"/>
      <c r="U1296" s="35"/>
      <c r="V1296" s="35"/>
      <c r="W1296" s="35"/>
      <c r="X1296" s="35"/>
      <c r="Y1296" s="35"/>
      <c r="Z1296" s="35"/>
      <c r="AA1296" s="35"/>
      <c r="AB1296" s="35"/>
      <c r="AC1296" s="35"/>
      <c r="AD1296" s="35"/>
      <c r="AE1296" s="35"/>
      <c r="AF1296" s="35"/>
      <c r="AG1296" s="35"/>
      <c r="AH1296" s="35"/>
      <c r="AI1296" s="35"/>
      <c r="AJ1296" s="35"/>
      <c r="AK1296" s="35"/>
      <c r="AL1296" s="35"/>
      <c r="AM1296" s="35"/>
      <c r="AN1296" s="35"/>
    </row>
    <row r="1297" spans="1:40" x14ac:dyDescent="0.25">
      <c r="A1297" s="43"/>
      <c r="B1297" s="36"/>
      <c r="C1297" s="36"/>
      <c r="D1297" s="36"/>
      <c r="E1297" s="37"/>
      <c r="F1297" s="36"/>
      <c r="G1297" s="36"/>
      <c r="H1297" s="36"/>
      <c r="I1297" s="36"/>
      <c r="J1297" s="36"/>
      <c r="K1297" s="35"/>
      <c r="L1297" s="35"/>
      <c r="M1297" s="35"/>
      <c r="N1297" s="35"/>
      <c r="O1297" s="35"/>
      <c r="P1297" s="35"/>
      <c r="Q1297" s="35"/>
      <c r="R1297" s="35"/>
      <c r="S1297" s="35"/>
      <c r="T1297" s="35"/>
      <c r="U1297" s="35"/>
      <c r="V1297" s="35"/>
      <c r="W1297" s="35"/>
      <c r="X1297" s="35"/>
      <c r="Y1297" s="35"/>
      <c r="Z1297" s="35"/>
      <c r="AA1297" s="35"/>
      <c r="AB1297" s="35"/>
      <c r="AC1297" s="35"/>
      <c r="AD1297" s="35"/>
      <c r="AE1297" s="35"/>
      <c r="AF1297" s="35"/>
      <c r="AG1297" s="35"/>
      <c r="AH1297" s="35"/>
      <c r="AI1297" s="35"/>
      <c r="AJ1297" s="35"/>
      <c r="AK1297" s="35"/>
      <c r="AL1297" s="35"/>
      <c r="AM1297" s="35"/>
      <c r="AN1297" s="35"/>
    </row>
    <row r="1298" spans="1:40" x14ac:dyDescent="0.25">
      <c r="A1298" s="43"/>
      <c r="B1298" s="36"/>
      <c r="C1298" s="36"/>
      <c r="D1298" s="36"/>
      <c r="E1298" s="37"/>
      <c r="F1298" s="36"/>
      <c r="G1298" s="36"/>
      <c r="H1298" s="36"/>
      <c r="I1298" s="36"/>
      <c r="J1298" s="36"/>
      <c r="K1298" s="35"/>
      <c r="L1298" s="35"/>
      <c r="M1298" s="35"/>
      <c r="N1298" s="35"/>
      <c r="O1298" s="35"/>
      <c r="P1298" s="35"/>
      <c r="Q1298" s="35"/>
      <c r="R1298" s="35"/>
      <c r="S1298" s="35"/>
      <c r="T1298" s="35"/>
      <c r="U1298" s="35"/>
      <c r="V1298" s="35"/>
      <c r="W1298" s="35"/>
      <c r="X1298" s="35"/>
      <c r="Y1298" s="35"/>
      <c r="Z1298" s="35"/>
      <c r="AA1298" s="35"/>
      <c r="AB1298" s="35"/>
      <c r="AC1298" s="35"/>
      <c r="AD1298" s="35"/>
      <c r="AE1298" s="35"/>
      <c r="AF1298" s="35"/>
      <c r="AG1298" s="35"/>
      <c r="AH1298" s="35"/>
      <c r="AI1298" s="35"/>
      <c r="AJ1298" s="35"/>
      <c r="AK1298" s="35"/>
      <c r="AL1298" s="35"/>
      <c r="AM1298" s="35"/>
      <c r="AN1298" s="35"/>
    </row>
    <row r="1299" spans="1:40" x14ac:dyDescent="0.25">
      <c r="A1299" s="43"/>
      <c r="B1299" s="36"/>
      <c r="C1299" s="36"/>
      <c r="D1299" s="36"/>
      <c r="E1299" s="37"/>
      <c r="F1299" s="36"/>
      <c r="G1299" s="36"/>
      <c r="H1299" s="36"/>
      <c r="I1299" s="36"/>
      <c r="J1299" s="36"/>
      <c r="K1299" s="35"/>
      <c r="L1299" s="35"/>
      <c r="M1299" s="35"/>
      <c r="N1299" s="35"/>
      <c r="O1299" s="35"/>
      <c r="P1299" s="35"/>
      <c r="Q1299" s="35"/>
      <c r="R1299" s="35"/>
      <c r="S1299" s="35"/>
      <c r="T1299" s="35"/>
      <c r="U1299" s="35"/>
      <c r="V1299" s="35"/>
      <c r="W1299" s="35"/>
      <c r="X1299" s="35"/>
      <c r="Y1299" s="35"/>
      <c r="Z1299" s="35"/>
      <c r="AA1299" s="35"/>
      <c r="AB1299" s="35"/>
      <c r="AC1299" s="35"/>
      <c r="AD1299" s="35"/>
      <c r="AE1299" s="35"/>
      <c r="AF1299" s="35"/>
      <c r="AG1299" s="35"/>
      <c r="AH1299" s="35"/>
      <c r="AI1299" s="35"/>
      <c r="AJ1299" s="35"/>
      <c r="AK1299" s="35"/>
      <c r="AL1299" s="35"/>
      <c r="AM1299" s="35"/>
      <c r="AN1299" s="35"/>
    </row>
    <row r="1300" spans="1:40" x14ac:dyDescent="0.25">
      <c r="A1300" s="43"/>
      <c r="B1300" s="36"/>
      <c r="C1300" s="36"/>
      <c r="D1300" s="36"/>
      <c r="E1300" s="37"/>
      <c r="F1300" s="36"/>
      <c r="G1300" s="36"/>
      <c r="H1300" s="36"/>
      <c r="I1300" s="36"/>
      <c r="J1300" s="36"/>
      <c r="K1300" s="35"/>
      <c r="L1300" s="35"/>
      <c r="M1300" s="35"/>
      <c r="N1300" s="35"/>
      <c r="O1300" s="35"/>
      <c r="P1300" s="35"/>
      <c r="Q1300" s="35"/>
      <c r="R1300" s="35"/>
      <c r="S1300" s="35"/>
      <c r="T1300" s="35"/>
      <c r="U1300" s="35"/>
      <c r="V1300" s="35"/>
      <c r="W1300" s="35"/>
      <c r="X1300" s="35"/>
      <c r="Y1300" s="35"/>
      <c r="Z1300" s="35"/>
      <c r="AA1300" s="35"/>
      <c r="AB1300" s="35"/>
      <c r="AC1300" s="35"/>
      <c r="AD1300" s="35"/>
      <c r="AE1300" s="35"/>
      <c r="AF1300" s="35"/>
      <c r="AG1300" s="35"/>
      <c r="AH1300" s="35"/>
      <c r="AI1300" s="35"/>
      <c r="AJ1300" s="35"/>
      <c r="AK1300" s="35"/>
      <c r="AL1300" s="35"/>
      <c r="AM1300" s="35"/>
      <c r="AN1300" s="35"/>
    </row>
    <row r="1301" spans="1:40" x14ac:dyDescent="0.25">
      <c r="A1301" s="43"/>
      <c r="B1301" s="36"/>
      <c r="C1301" s="36"/>
      <c r="D1301" s="36"/>
      <c r="E1301" s="37"/>
      <c r="F1301" s="36"/>
      <c r="G1301" s="36"/>
      <c r="H1301" s="36"/>
      <c r="I1301" s="36"/>
      <c r="J1301" s="36"/>
      <c r="K1301" s="35"/>
      <c r="L1301" s="35"/>
      <c r="M1301" s="35"/>
      <c r="N1301" s="35"/>
      <c r="O1301" s="35"/>
      <c r="P1301" s="35"/>
      <c r="Q1301" s="35"/>
      <c r="R1301" s="35"/>
      <c r="S1301" s="35"/>
      <c r="T1301" s="35"/>
      <c r="U1301" s="35"/>
      <c r="V1301" s="35"/>
      <c r="W1301" s="35"/>
      <c r="X1301" s="35"/>
      <c r="Y1301" s="35"/>
      <c r="Z1301" s="35"/>
      <c r="AA1301" s="35"/>
      <c r="AB1301" s="35"/>
      <c r="AC1301" s="35"/>
      <c r="AD1301" s="35"/>
      <c r="AE1301" s="35"/>
      <c r="AF1301" s="35"/>
      <c r="AG1301" s="35"/>
      <c r="AH1301" s="35"/>
      <c r="AI1301" s="35"/>
      <c r="AJ1301" s="35"/>
      <c r="AK1301" s="35"/>
      <c r="AL1301" s="35"/>
      <c r="AM1301" s="35"/>
      <c r="AN1301" s="35"/>
    </row>
    <row r="1302" spans="1:40" x14ac:dyDescent="0.25">
      <c r="A1302" s="43"/>
      <c r="B1302" s="36"/>
      <c r="C1302" s="36"/>
      <c r="D1302" s="36"/>
      <c r="E1302" s="37"/>
      <c r="F1302" s="36"/>
      <c r="G1302" s="36"/>
      <c r="H1302" s="36"/>
      <c r="I1302" s="36"/>
      <c r="J1302" s="36"/>
      <c r="K1302" s="35"/>
      <c r="L1302" s="35"/>
      <c r="M1302" s="35"/>
      <c r="N1302" s="35"/>
      <c r="O1302" s="35"/>
      <c r="P1302" s="35"/>
      <c r="Q1302" s="35"/>
      <c r="R1302" s="35"/>
      <c r="S1302" s="35"/>
      <c r="T1302" s="35"/>
      <c r="U1302" s="35"/>
      <c r="V1302" s="35"/>
      <c r="W1302" s="35"/>
      <c r="X1302" s="35"/>
      <c r="Y1302" s="35"/>
      <c r="Z1302" s="35"/>
      <c r="AA1302" s="35"/>
      <c r="AB1302" s="35"/>
      <c r="AC1302" s="35"/>
      <c r="AD1302" s="35"/>
      <c r="AE1302" s="35"/>
      <c r="AF1302" s="35"/>
      <c r="AG1302" s="35"/>
      <c r="AH1302" s="35"/>
      <c r="AI1302" s="35"/>
      <c r="AJ1302" s="35"/>
      <c r="AK1302" s="35"/>
      <c r="AL1302" s="35"/>
      <c r="AM1302" s="35"/>
      <c r="AN1302" s="35"/>
    </row>
    <row r="1303" spans="1:40" x14ac:dyDescent="0.25">
      <c r="A1303" s="43"/>
      <c r="B1303" s="36"/>
      <c r="C1303" s="36"/>
      <c r="D1303" s="36"/>
      <c r="E1303" s="37"/>
      <c r="F1303" s="36"/>
      <c r="G1303" s="36"/>
      <c r="H1303" s="36"/>
      <c r="I1303" s="36"/>
      <c r="J1303" s="36"/>
      <c r="K1303" s="35"/>
      <c r="L1303" s="35"/>
      <c r="M1303" s="35"/>
      <c r="N1303" s="35"/>
      <c r="O1303" s="35"/>
      <c r="P1303" s="35"/>
      <c r="Q1303" s="35"/>
      <c r="R1303" s="35"/>
      <c r="S1303" s="35"/>
      <c r="T1303" s="35"/>
      <c r="U1303" s="35"/>
      <c r="V1303" s="35"/>
      <c r="W1303" s="35"/>
      <c r="X1303" s="35"/>
      <c r="Y1303" s="35"/>
      <c r="Z1303" s="35"/>
      <c r="AA1303" s="35"/>
      <c r="AB1303" s="35"/>
      <c r="AC1303" s="35"/>
      <c r="AD1303" s="35"/>
      <c r="AE1303" s="35"/>
      <c r="AF1303" s="35"/>
      <c r="AG1303" s="35"/>
      <c r="AH1303" s="35"/>
      <c r="AI1303" s="35"/>
      <c r="AJ1303" s="35"/>
      <c r="AK1303" s="35"/>
      <c r="AL1303" s="35"/>
      <c r="AM1303" s="35"/>
      <c r="AN1303" s="35"/>
    </row>
    <row r="1304" spans="1:40" x14ac:dyDescent="0.25">
      <c r="A1304" s="43"/>
      <c r="B1304" s="36"/>
      <c r="C1304" s="36"/>
      <c r="D1304" s="36"/>
      <c r="E1304" s="37"/>
      <c r="F1304" s="36"/>
      <c r="G1304" s="36"/>
      <c r="H1304" s="36"/>
      <c r="I1304" s="36"/>
      <c r="J1304" s="36"/>
      <c r="K1304" s="35"/>
      <c r="L1304" s="35"/>
      <c r="M1304" s="35"/>
      <c r="N1304" s="35"/>
      <c r="O1304" s="35"/>
      <c r="P1304" s="35"/>
      <c r="Q1304" s="35"/>
      <c r="R1304" s="35"/>
      <c r="S1304" s="35"/>
      <c r="T1304" s="35"/>
      <c r="U1304" s="35"/>
      <c r="V1304" s="35"/>
      <c r="W1304" s="35"/>
      <c r="X1304" s="35"/>
      <c r="Y1304" s="35"/>
      <c r="Z1304" s="35"/>
      <c r="AA1304" s="35"/>
      <c r="AB1304" s="35"/>
      <c r="AC1304" s="35"/>
      <c r="AD1304" s="35"/>
      <c r="AE1304" s="35"/>
      <c r="AF1304" s="35"/>
      <c r="AG1304" s="35"/>
      <c r="AH1304" s="35"/>
      <c r="AI1304" s="35"/>
      <c r="AJ1304" s="35"/>
      <c r="AK1304" s="35"/>
      <c r="AL1304" s="35"/>
      <c r="AM1304" s="35"/>
      <c r="AN1304" s="35"/>
    </row>
    <row r="1305" spans="1:40" x14ac:dyDescent="0.25">
      <c r="A1305" s="43"/>
      <c r="B1305" s="36"/>
      <c r="C1305" s="36"/>
      <c r="D1305" s="36"/>
      <c r="E1305" s="37"/>
      <c r="F1305" s="36"/>
      <c r="G1305" s="36"/>
      <c r="H1305" s="36"/>
      <c r="I1305" s="36"/>
      <c r="J1305" s="36"/>
      <c r="K1305" s="35"/>
      <c r="L1305" s="35"/>
      <c r="M1305" s="35"/>
      <c r="N1305" s="35"/>
      <c r="O1305" s="35"/>
      <c r="P1305" s="35"/>
      <c r="Q1305" s="35"/>
      <c r="R1305" s="35"/>
      <c r="S1305" s="35"/>
      <c r="T1305" s="35"/>
      <c r="U1305" s="35"/>
      <c r="V1305" s="35"/>
      <c r="W1305" s="35"/>
      <c r="X1305" s="35"/>
      <c r="Y1305" s="35"/>
      <c r="Z1305" s="35"/>
      <c r="AA1305" s="35"/>
      <c r="AB1305" s="35"/>
      <c r="AC1305" s="35"/>
      <c r="AD1305" s="35"/>
      <c r="AE1305" s="35"/>
      <c r="AF1305" s="35"/>
      <c r="AG1305" s="35"/>
      <c r="AH1305" s="35"/>
      <c r="AI1305" s="35"/>
      <c r="AJ1305" s="35"/>
      <c r="AK1305" s="35"/>
      <c r="AL1305" s="35"/>
      <c r="AM1305" s="35"/>
      <c r="AN1305" s="35"/>
    </row>
    <row r="1306" spans="1:40" x14ac:dyDescent="0.25">
      <c r="A1306" s="43"/>
      <c r="B1306" s="36"/>
      <c r="C1306" s="36"/>
      <c r="D1306" s="36"/>
      <c r="E1306" s="37"/>
      <c r="F1306" s="36"/>
      <c r="G1306" s="36"/>
      <c r="H1306" s="36"/>
      <c r="I1306" s="36"/>
      <c r="J1306" s="36"/>
      <c r="K1306" s="35"/>
      <c r="L1306" s="35"/>
      <c r="M1306" s="35"/>
      <c r="N1306" s="35"/>
      <c r="O1306" s="35"/>
      <c r="P1306" s="35"/>
      <c r="Q1306" s="35"/>
      <c r="R1306" s="35"/>
      <c r="S1306" s="35"/>
      <c r="T1306" s="35"/>
      <c r="U1306" s="35"/>
      <c r="V1306" s="35"/>
      <c r="W1306" s="35"/>
      <c r="X1306" s="35"/>
      <c r="Y1306" s="35"/>
      <c r="Z1306" s="35"/>
      <c r="AA1306" s="35"/>
      <c r="AB1306" s="35"/>
      <c r="AC1306" s="35"/>
      <c r="AD1306" s="35"/>
      <c r="AE1306" s="35"/>
      <c r="AF1306" s="35"/>
      <c r="AG1306" s="35"/>
      <c r="AH1306" s="35"/>
      <c r="AI1306" s="35"/>
      <c r="AJ1306" s="35"/>
      <c r="AK1306" s="35"/>
      <c r="AL1306" s="35"/>
      <c r="AM1306" s="35"/>
      <c r="AN1306" s="35"/>
    </row>
    <row r="1307" spans="1:40" x14ac:dyDescent="0.25">
      <c r="A1307" s="43"/>
      <c r="B1307" s="36"/>
      <c r="C1307" s="36"/>
      <c r="D1307" s="36"/>
      <c r="E1307" s="37"/>
      <c r="F1307" s="36"/>
      <c r="G1307" s="36"/>
      <c r="H1307" s="36"/>
      <c r="I1307" s="36"/>
      <c r="J1307" s="36"/>
      <c r="K1307" s="35"/>
      <c r="L1307" s="35"/>
      <c r="M1307" s="35"/>
      <c r="N1307" s="35"/>
      <c r="O1307" s="35"/>
      <c r="P1307" s="35"/>
      <c r="Q1307" s="35"/>
      <c r="R1307" s="35"/>
      <c r="S1307" s="35"/>
      <c r="T1307" s="35"/>
      <c r="U1307" s="35"/>
      <c r="V1307" s="35"/>
      <c r="W1307" s="35"/>
      <c r="X1307" s="35"/>
      <c r="Y1307" s="35"/>
      <c r="Z1307" s="35"/>
      <c r="AA1307" s="35"/>
      <c r="AB1307" s="35"/>
      <c r="AC1307" s="35"/>
      <c r="AD1307" s="35"/>
      <c r="AE1307" s="35"/>
      <c r="AF1307" s="35"/>
      <c r="AG1307" s="35"/>
      <c r="AH1307" s="35"/>
      <c r="AI1307" s="35"/>
      <c r="AJ1307" s="35"/>
      <c r="AK1307" s="35"/>
      <c r="AL1307" s="35"/>
      <c r="AM1307" s="35"/>
      <c r="AN1307" s="35"/>
    </row>
    <row r="1308" spans="1:40" x14ac:dyDescent="0.25">
      <c r="A1308" s="43"/>
      <c r="B1308" s="36"/>
      <c r="C1308" s="36"/>
      <c r="D1308" s="36"/>
      <c r="E1308" s="37"/>
      <c r="F1308" s="36"/>
      <c r="G1308" s="36"/>
      <c r="H1308" s="36"/>
      <c r="I1308" s="36"/>
      <c r="J1308" s="36"/>
      <c r="K1308" s="35"/>
      <c r="L1308" s="35"/>
      <c r="M1308" s="35"/>
      <c r="N1308" s="35"/>
      <c r="O1308" s="35"/>
      <c r="P1308" s="35"/>
      <c r="Q1308" s="35"/>
      <c r="R1308" s="35"/>
      <c r="S1308" s="35"/>
      <c r="T1308" s="35"/>
      <c r="U1308" s="35"/>
      <c r="V1308" s="35"/>
      <c r="W1308" s="35"/>
      <c r="X1308" s="35"/>
      <c r="Y1308" s="35"/>
      <c r="Z1308" s="35"/>
      <c r="AA1308" s="35"/>
      <c r="AB1308" s="35"/>
      <c r="AC1308" s="35"/>
      <c r="AD1308" s="35"/>
      <c r="AE1308" s="35"/>
      <c r="AF1308" s="35"/>
      <c r="AG1308" s="35"/>
      <c r="AH1308" s="35"/>
      <c r="AI1308" s="35"/>
      <c r="AJ1308" s="35"/>
      <c r="AK1308" s="35"/>
      <c r="AL1308" s="35"/>
      <c r="AM1308" s="35"/>
      <c r="AN1308" s="35"/>
    </row>
    <row r="1309" spans="1:40" x14ac:dyDescent="0.25">
      <c r="A1309" s="43"/>
      <c r="B1309" s="36"/>
      <c r="C1309" s="36"/>
      <c r="D1309" s="36"/>
      <c r="E1309" s="37"/>
      <c r="F1309" s="36"/>
      <c r="G1309" s="36"/>
      <c r="H1309" s="36"/>
      <c r="I1309" s="36"/>
      <c r="J1309" s="36"/>
      <c r="K1309" s="35"/>
      <c r="L1309" s="35"/>
      <c r="M1309" s="35"/>
      <c r="N1309" s="35"/>
      <c r="O1309" s="35"/>
      <c r="P1309" s="35"/>
      <c r="Q1309" s="35"/>
      <c r="R1309" s="35"/>
      <c r="S1309" s="35"/>
      <c r="T1309" s="35"/>
      <c r="U1309" s="35"/>
      <c r="V1309" s="35"/>
      <c r="W1309" s="35"/>
      <c r="X1309" s="35"/>
      <c r="Y1309" s="35"/>
      <c r="Z1309" s="35"/>
      <c r="AA1309" s="35"/>
      <c r="AB1309" s="35"/>
      <c r="AC1309" s="35"/>
      <c r="AD1309" s="35"/>
      <c r="AE1309" s="35"/>
      <c r="AF1309" s="35"/>
      <c r="AG1309" s="35"/>
      <c r="AH1309" s="35"/>
      <c r="AI1309" s="35"/>
      <c r="AJ1309" s="35"/>
      <c r="AK1309" s="35"/>
      <c r="AL1309" s="35"/>
      <c r="AM1309" s="35"/>
      <c r="AN1309" s="35"/>
    </row>
    <row r="1310" spans="1:40" x14ac:dyDescent="0.25">
      <c r="A1310" s="43"/>
      <c r="B1310" s="36"/>
      <c r="C1310" s="36"/>
      <c r="D1310" s="36"/>
      <c r="E1310" s="37"/>
      <c r="F1310" s="36"/>
      <c r="G1310" s="36"/>
      <c r="H1310" s="36"/>
      <c r="I1310" s="36"/>
      <c r="J1310" s="36"/>
      <c r="K1310" s="35"/>
      <c r="L1310" s="35"/>
      <c r="M1310" s="35"/>
      <c r="N1310" s="35"/>
      <c r="O1310" s="35"/>
      <c r="P1310" s="35"/>
      <c r="Q1310" s="35"/>
      <c r="R1310" s="35"/>
      <c r="S1310" s="35"/>
      <c r="T1310" s="35"/>
      <c r="U1310" s="35"/>
      <c r="V1310" s="35"/>
      <c r="W1310" s="35"/>
      <c r="X1310" s="35"/>
      <c r="Y1310" s="35"/>
      <c r="Z1310" s="35"/>
      <c r="AA1310" s="35"/>
      <c r="AB1310" s="35"/>
      <c r="AC1310" s="35"/>
      <c r="AD1310" s="35"/>
      <c r="AE1310" s="35"/>
      <c r="AF1310" s="35"/>
      <c r="AG1310" s="35"/>
      <c r="AH1310" s="35"/>
      <c r="AI1310" s="35"/>
      <c r="AJ1310" s="35"/>
      <c r="AK1310" s="35"/>
      <c r="AL1310" s="35"/>
      <c r="AM1310" s="35"/>
      <c r="AN1310" s="35"/>
    </row>
    <row r="1311" spans="1:40" x14ac:dyDescent="0.25">
      <c r="A1311" s="43"/>
      <c r="B1311" s="36"/>
      <c r="C1311" s="36"/>
      <c r="D1311" s="36"/>
      <c r="E1311" s="37"/>
      <c r="F1311" s="36"/>
      <c r="G1311" s="36"/>
      <c r="H1311" s="36"/>
      <c r="I1311" s="36"/>
      <c r="J1311" s="36"/>
      <c r="K1311" s="35"/>
      <c r="L1311" s="35"/>
      <c r="M1311" s="35"/>
      <c r="N1311" s="35"/>
      <c r="O1311" s="35"/>
      <c r="P1311" s="35"/>
      <c r="Q1311" s="35"/>
      <c r="R1311" s="35"/>
      <c r="S1311" s="35"/>
      <c r="T1311" s="35"/>
      <c r="U1311" s="35"/>
      <c r="V1311" s="35"/>
      <c r="W1311" s="35"/>
      <c r="X1311" s="35"/>
      <c r="Y1311" s="35"/>
      <c r="Z1311" s="35"/>
      <c r="AA1311" s="35"/>
      <c r="AB1311" s="35"/>
      <c r="AC1311" s="35"/>
      <c r="AD1311" s="35"/>
      <c r="AE1311" s="35"/>
      <c r="AF1311" s="35"/>
      <c r="AG1311" s="35"/>
      <c r="AH1311" s="35"/>
      <c r="AI1311" s="35"/>
      <c r="AJ1311" s="35"/>
      <c r="AK1311" s="35"/>
      <c r="AL1311" s="35"/>
      <c r="AM1311" s="35"/>
      <c r="AN1311" s="35"/>
    </row>
    <row r="1312" spans="1:40" x14ac:dyDescent="0.25">
      <c r="A1312" s="43"/>
      <c r="B1312" s="36"/>
      <c r="C1312" s="36"/>
      <c r="D1312" s="36"/>
      <c r="E1312" s="37"/>
      <c r="F1312" s="36"/>
      <c r="G1312" s="36"/>
      <c r="H1312" s="36"/>
      <c r="I1312" s="36"/>
      <c r="J1312" s="36"/>
      <c r="K1312" s="35"/>
      <c r="L1312" s="35"/>
      <c r="M1312" s="35"/>
      <c r="N1312" s="35"/>
      <c r="O1312" s="35"/>
      <c r="P1312" s="35"/>
      <c r="Q1312" s="35"/>
      <c r="R1312" s="35"/>
      <c r="S1312" s="35"/>
      <c r="T1312" s="35"/>
      <c r="U1312" s="35"/>
      <c r="V1312" s="35"/>
      <c r="W1312" s="35"/>
      <c r="X1312" s="35"/>
      <c r="Y1312" s="35"/>
      <c r="Z1312" s="35"/>
      <c r="AA1312" s="35"/>
      <c r="AB1312" s="35"/>
      <c r="AC1312" s="35"/>
      <c r="AD1312" s="35"/>
      <c r="AE1312" s="35"/>
      <c r="AF1312" s="35"/>
      <c r="AG1312" s="35"/>
      <c r="AH1312" s="35"/>
      <c r="AI1312" s="35"/>
      <c r="AJ1312" s="35"/>
      <c r="AK1312" s="35"/>
      <c r="AL1312" s="35"/>
      <c r="AM1312" s="35"/>
      <c r="AN1312" s="35"/>
    </row>
    <row r="1313" spans="1:40" x14ac:dyDescent="0.25">
      <c r="A1313" s="43"/>
      <c r="B1313" s="36"/>
      <c r="C1313" s="36"/>
      <c r="D1313" s="36"/>
      <c r="E1313" s="37"/>
      <c r="F1313" s="36"/>
      <c r="G1313" s="36"/>
      <c r="H1313" s="36"/>
      <c r="I1313" s="36"/>
      <c r="J1313" s="36"/>
      <c r="K1313" s="35"/>
      <c r="L1313" s="35"/>
      <c r="M1313" s="35"/>
      <c r="N1313" s="35"/>
      <c r="O1313" s="35"/>
      <c r="P1313" s="35"/>
      <c r="Q1313" s="35"/>
      <c r="R1313" s="35"/>
      <c r="S1313" s="35"/>
      <c r="T1313" s="35"/>
      <c r="U1313" s="35"/>
      <c r="V1313" s="35"/>
      <c r="W1313" s="35"/>
      <c r="X1313" s="35"/>
      <c r="Y1313" s="35"/>
      <c r="Z1313" s="35"/>
      <c r="AA1313" s="35"/>
      <c r="AB1313" s="35"/>
      <c r="AC1313" s="35"/>
      <c r="AD1313" s="35"/>
      <c r="AE1313" s="35"/>
      <c r="AF1313" s="35"/>
      <c r="AG1313" s="35"/>
      <c r="AH1313" s="35"/>
      <c r="AI1313" s="35"/>
      <c r="AJ1313" s="35"/>
      <c r="AK1313" s="35"/>
      <c r="AL1313" s="35"/>
      <c r="AM1313" s="35"/>
      <c r="AN1313" s="35"/>
    </row>
    <row r="1314" spans="1:40" x14ac:dyDescent="0.25">
      <c r="A1314" s="43"/>
      <c r="B1314" s="36"/>
      <c r="C1314" s="36"/>
      <c r="D1314" s="36"/>
      <c r="E1314" s="37"/>
      <c r="F1314" s="36"/>
      <c r="G1314" s="36"/>
      <c r="H1314" s="36"/>
      <c r="I1314" s="36"/>
      <c r="J1314" s="36"/>
      <c r="K1314" s="35"/>
      <c r="L1314" s="35"/>
      <c r="M1314" s="35"/>
      <c r="N1314" s="35"/>
      <c r="O1314" s="35"/>
      <c r="P1314" s="35"/>
      <c r="Q1314" s="35"/>
      <c r="R1314" s="35"/>
      <c r="S1314" s="35"/>
      <c r="T1314" s="35"/>
      <c r="U1314" s="35"/>
      <c r="V1314" s="35"/>
      <c r="W1314" s="35"/>
      <c r="X1314" s="35"/>
      <c r="Y1314" s="35"/>
      <c r="Z1314" s="35"/>
      <c r="AA1314" s="35"/>
      <c r="AB1314" s="35"/>
      <c r="AC1314" s="35"/>
      <c r="AD1314" s="35"/>
      <c r="AE1314" s="35"/>
      <c r="AF1314" s="35"/>
      <c r="AG1314" s="35"/>
      <c r="AH1314" s="35"/>
      <c r="AI1314" s="35"/>
      <c r="AJ1314" s="35"/>
      <c r="AK1314" s="35"/>
      <c r="AL1314" s="35"/>
      <c r="AM1314" s="35"/>
      <c r="AN1314" s="35"/>
    </row>
    <row r="1315" spans="1:40" x14ac:dyDescent="0.25">
      <c r="A1315" s="43"/>
      <c r="B1315" s="36"/>
      <c r="C1315" s="36"/>
      <c r="D1315" s="36"/>
      <c r="E1315" s="37"/>
      <c r="F1315" s="36"/>
      <c r="G1315" s="36"/>
      <c r="H1315" s="36"/>
      <c r="I1315" s="36"/>
      <c r="J1315" s="36"/>
      <c r="K1315" s="35"/>
      <c r="L1315" s="35"/>
      <c r="M1315" s="35"/>
      <c r="N1315" s="35"/>
      <c r="O1315" s="35"/>
      <c r="P1315" s="35"/>
      <c r="Q1315" s="35"/>
      <c r="R1315" s="35"/>
      <c r="S1315" s="35"/>
      <c r="T1315" s="35"/>
      <c r="U1315" s="35"/>
      <c r="V1315" s="35"/>
      <c r="W1315" s="35"/>
      <c r="X1315" s="35"/>
      <c r="Y1315" s="35"/>
      <c r="Z1315" s="35"/>
      <c r="AA1315" s="35"/>
      <c r="AB1315" s="35"/>
      <c r="AC1315" s="35"/>
      <c r="AD1315" s="35"/>
      <c r="AE1315" s="35"/>
      <c r="AF1315" s="35"/>
      <c r="AG1315" s="35"/>
      <c r="AH1315" s="35"/>
      <c r="AI1315" s="35"/>
      <c r="AJ1315" s="35"/>
      <c r="AK1315" s="35"/>
      <c r="AL1315" s="35"/>
      <c r="AM1315" s="35"/>
      <c r="AN1315" s="35"/>
    </row>
    <row r="1316" spans="1:40" x14ac:dyDescent="0.25">
      <c r="A1316" s="43"/>
      <c r="B1316" s="36"/>
      <c r="C1316" s="36"/>
      <c r="D1316" s="36"/>
      <c r="E1316" s="37"/>
      <c r="F1316" s="36"/>
      <c r="G1316" s="36"/>
      <c r="H1316" s="36"/>
      <c r="I1316" s="36"/>
      <c r="J1316" s="36"/>
      <c r="K1316" s="35"/>
      <c r="L1316" s="35"/>
      <c r="M1316" s="35"/>
      <c r="N1316" s="35"/>
      <c r="O1316" s="35"/>
      <c r="P1316" s="35"/>
      <c r="Q1316" s="35"/>
      <c r="R1316" s="35"/>
      <c r="S1316" s="35"/>
      <c r="T1316" s="35"/>
      <c r="U1316" s="35"/>
      <c r="V1316" s="35"/>
      <c r="W1316" s="35"/>
      <c r="X1316" s="35"/>
      <c r="Y1316" s="35"/>
      <c r="Z1316" s="35"/>
      <c r="AA1316" s="35"/>
      <c r="AB1316" s="35"/>
      <c r="AC1316" s="35"/>
      <c r="AD1316" s="35"/>
      <c r="AE1316" s="35"/>
      <c r="AF1316" s="35"/>
      <c r="AG1316" s="35"/>
      <c r="AH1316" s="35"/>
      <c r="AI1316" s="35"/>
      <c r="AJ1316" s="35"/>
      <c r="AK1316" s="35"/>
      <c r="AL1316" s="35"/>
      <c r="AM1316" s="35"/>
      <c r="AN1316" s="35"/>
    </row>
    <row r="1317" spans="1:40" x14ac:dyDescent="0.25">
      <c r="A1317" s="43"/>
      <c r="B1317" s="36"/>
      <c r="C1317" s="36"/>
      <c r="D1317" s="36"/>
      <c r="E1317" s="37"/>
      <c r="F1317" s="36"/>
      <c r="G1317" s="36"/>
      <c r="H1317" s="36"/>
      <c r="I1317" s="36"/>
      <c r="J1317" s="36"/>
      <c r="K1317" s="35"/>
      <c r="L1317" s="35"/>
      <c r="M1317" s="35"/>
      <c r="N1317" s="35"/>
      <c r="O1317" s="35"/>
      <c r="P1317" s="35"/>
      <c r="Q1317" s="35"/>
      <c r="R1317" s="35"/>
      <c r="S1317" s="35"/>
      <c r="T1317" s="35"/>
      <c r="U1317" s="35"/>
      <c r="V1317" s="35"/>
      <c r="W1317" s="35"/>
      <c r="X1317" s="35"/>
      <c r="Y1317" s="35"/>
      <c r="Z1317" s="35"/>
      <c r="AA1317" s="35"/>
      <c r="AB1317" s="35"/>
      <c r="AC1317" s="35"/>
      <c r="AD1317" s="35"/>
      <c r="AE1317" s="35"/>
      <c r="AF1317" s="35"/>
      <c r="AG1317" s="35"/>
      <c r="AH1317" s="35"/>
      <c r="AI1317" s="35"/>
      <c r="AJ1317" s="35"/>
      <c r="AK1317" s="35"/>
      <c r="AL1317" s="35"/>
      <c r="AM1317" s="35"/>
      <c r="AN1317" s="35"/>
    </row>
    <row r="1318" spans="1:40" x14ac:dyDescent="0.25">
      <c r="A1318" s="43"/>
      <c r="B1318" s="36"/>
      <c r="C1318" s="36"/>
      <c r="D1318" s="36"/>
      <c r="E1318" s="37"/>
      <c r="F1318" s="36"/>
      <c r="G1318" s="36"/>
      <c r="H1318" s="36"/>
      <c r="I1318" s="36"/>
      <c r="J1318" s="36"/>
      <c r="K1318" s="35"/>
      <c r="L1318" s="35"/>
      <c r="M1318" s="35"/>
      <c r="N1318" s="35"/>
      <c r="O1318" s="35"/>
      <c r="P1318" s="35"/>
      <c r="Q1318" s="35"/>
      <c r="R1318" s="35"/>
      <c r="S1318" s="35"/>
      <c r="T1318" s="35"/>
      <c r="U1318" s="35"/>
      <c r="V1318" s="35"/>
      <c r="W1318" s="35"/>
      <c r="X1318" s="35"/>
      <c r="Y1318" s="35"/>
      <c r="Z1318" s="35"/>
      <c r="AA1318" s="35"/>
      <c r="AB1318" s="35"/>
      <c r="AC1318" s="35"/>
      <c r="AD1318" s="35"/>
      <c r="AE1318" s="35"/>
      <c r="AF1318" s="35"/>
      <c r="AG1318" s="35"/>
      <c r="AH1318" s="35"/>
      <c r="AI1318" s="35"/>
      <c r="AJ1318" s="35"/>
      <c r="AK1318" s="35"/>
      <c r="AL1318" s="35"/>
      <c r="AM1318" s="35"/>
      <c r="AN1318" s="35"/>
    </row>
    <row r="1319" spans="1:40" x14ac:dyDescent="0.25">
      <c r="A1319" s="43"/>
      <c r="B1319" s="36"/>
      <c r="C1319" s="36"/>
      <c r="D1319" s="36"/>
      <c r="E1319" s="37"/>
      <c r="F1319" s="36"/>
      <c r="G1319" s="36"/>
      <c r="H1319" s="36"/>
      <c r="I1319" s="36"/>
      <c r="J1319" s="36"/>
      <c r="K1319" s="35"/>
      <c r="L1319" s="35"/>
      <c r="M1319" s="35"/>
      <c r="N1319" s="35"/>
      <c r="O1319" s="35"/>
      <c r="P1319" s="35"/>
      <c r="Q1319" s="35"/>
      <c r="R1319" s="35"/>
      <c r="S1319" s="35"/>
      <c r="T1319" s="35"/>
      <c r="U1319" s="35"/>
      <c r="V1319" s="35"/>
      <c r="W1319" s="35"/>
      <c r="X1319" s="35"/>
      <c r="Y1319" s="35"/>
      <c r="Z1319" s="35"/>
      <c r="AA1319" s="35"/>
      <c r="AB1319" s="35"/>
      <c r="AC1319" s="35"/>
      <c r="AD1319" s="35"/>
      <c r="AE1319" s="35"/>
      <c r="AF1319" s="35"/>
      <c r="AG1319" s="35"/>
      <c r="AH1319" s="35"/>
      <c r="AI1319" s="35"/>
      <c r="AJ1319" s="35"/>
      <c r="AK1319" s="35"/>
      <c r="AL1319" s="35"/>
      <c r="AM1319" s="35"/>
      <c r="AN1319" s="35"/>
    </row>
    <row r="1320" spans="1:40" x14ac:dyDescent="0.25">
      <c r="A1320" s="43"/>
      <c r="B1320" s="36"/>
      <c r="C1320" s="36"/>
      <c r="D1320" s="36"/>
      <c r="E1320" s="37"/>
      <c r="F1320" s="36"/>
      <c r="G1320" s="36"/>
      <c r="H1320" s="36"/>
      <c r="I1320" s="36"/>
      <c r="J1320" s="36"/>
      <c r="K1320" s="35"/>
      <c r="L1320" s="35"/>
      <c r="M1320" s="35"/>
      <c r="N1320" s="35"/>
      <c r="O1320" s="35"/>
      <c r="P1320" s="35"/>
      <c r="Q1320" s="35"/>
      <c r="R1320" s="35"/>
      <c r="S1320" s="35"/>
      <c r="T1320" s="35"/>
      <c r="U1320" s="35"/>
      <c r="V1320" s="35"/>
      <c r="W1320" s="35"/>
      <c r="X1320" s="35"/>
      <c r="Y1320" s="35"/>
      <c r="Z1320" s="35"/>
      <c r="AA1320" s="35"/>
      <c r="AB1320" s="35"/>
      <c r="AC1320" s="35"/>
      <c r="AD1320" s="35"/>
      <c r="AE1320" s="35"/>
      <c r="AF1320" s="35"/>
      <c r="AG1320" s="35"/>
      <c r="AH1320" s="35"/>
      <c r="AI1320" s="35"/>
      <c r="AJ1320" s="35"/>
      <c r="AK1320" s="35"/>
      <c r="AL1320" s="35"/>
      <c r="AM1320" s="35"/>
      <c r="AN1320" s="35"/>
    </row>
    <row r="1321" spans="1:40" x14ac:dyDescent="0.25">
      <c r="A1321" s="43"/>
      <c r="B1321" s="36"/>
      <c r="C1321" s="36"/>
      <c r="D1321" s="36"/>
      <c r="E1321" s="37"/>
      <c r="F1321" s="36"/>
      <c r="G1321" s="36"/>
      <c r="H1321" s="36"/>
      <c r="I1321" s="36"/>
      <c r="J1321" s="36"/>
      <c r="K1321" s="35"/>
      <c r="L1321" s="35"/>
      <c r="M1321" s="35"/>
      <c r="N1321" s="35"/>
      <c r="O1321" s="35"/>
      <c r="P1321" s="35"/>
      <c r="Q1321" s="35"/>
      <c r="R1321" s="35"/>
      <c r="S1321" s="35"/>
      <c r="T1321" s="35"/>
      <c r="U1321" s="35"/>
      <c r="V1321" s="35"/>
      <c r="W1321" s="35"/>
      <c r="X1321" s="35"/>
      <c r="Y1321" s="35"/>
      <c r="Z1321" s="35"/>
      <c r="AA1321" s="35"/>
      <c r="AB1321" s="35"/>
      <c r="AC1321" s="35"/>
      <c r="AD1321" s="35"/>
      <c r="AE1321" s="35"/>
      <c r="AF1321" s="35"/>
      <c r="AG1321" s="35"/>
      <c r="AH1321" s="35"/>
      <c r="AI1321" s="35"/>
      <c r="AJ1321" s="35"/>
      <c r="AK1321" s="35"/>
      <c r="AL1321" s="35"/>
      <c r="AM1321" s="35"/>
      <c r="AN1321" s="35"/>
    </row>
    <row r="1322" spans="1:40" x14ac:dyDescent="0.25">
      <c r="A1322" s="43"/>
      <c r="B1322" s="36"/>
      <c r="C1322" s="36"/>
      <c r="D1322" s="36"/>
      <c r="E1322" s="37"/>
      <c r="F1322" s="36"/>
      <c r="G1322" s="36"/>
      <c r="H1322" s="36"/>
      <c r="I1322" s="36"/>
      <c r="J1322" s="36"/>
      <c r="K1322" s="35"/>
      <c r="L1322" s="35"/>
      <c r="M1322" s="35"/>
      <c r="N1322" s="35"/>
      <c r="O1322" s="35"/>
      <c r="P1322" s="35"/>
      <c r="Q1322" s="35"/>
      <c r="R1322" s="35"/>
      <c r="S1322" s="35"/>
      <c r="T1322" s="35"/>
      <c r="U1322" s="35"/>
      <c r="V1322" s="35"/>
      <c r="W1322" s="35"/>
      <c r="X1322" s="35"/>
      <c r="Y1322" s="35"/>
      <c r="Z1322" s="35"/>
      <c r="AA1322" s="35"/>
      <c r="AB1322" s="35"/>
      <c r="AC1322" s="35"/>
      <c r="AD1322" s="35"/>
      <c r="AE1322" s="35"/>
      <c r="AF1322" s="35"/>
      <c r="AG1322" s="35"/>
      <c r="AH1322" s="35"/>
      <c r="AI1322" s="35"/>
      <c r="AJ1322" s="35"/>
      <c r="AK1322" s="35"/>
      <c r="AL1322" s="35"/>
      <c r="AM1322" s="35"/>
      <c r="AN1322" s="35"/>
    </row>
    <row r="1323" spans="1:40" x14ac:dyDescent="0.25">
      <c r="A1323" s="43"/>
      <c r="B1323" s="36"/>
      <c r="C1323" s="36"/>
      <c r="D1323" s="36"/>
      <c r="E1323" s="37"/>
      <c r="F1323" s="36"/>
      <c r="G1323" s="36"/>
      <c r="H1323" s="36"/>
      <c r="I1323" s="36"/>
      <c r="J1323" s="36"/>
      <c r="K1323" s="35"/>
      <c r="L1323" s="35"/>
      <c r="M1323" s="35"/>
      <c r="N1323" s="35"/>
      <c r="O1323" s="35"/>
      <c r="P1323" s="35"/>
      <c r="Q1323" s="35"/>
      <c r="R1323" s="35"/>
      <c r="S1323" s="35"/>
      <c r="T1323" s="35"/>
      <c r="U1323" s="35"/>
      <c r="V1323" s="35"/>
      <c r="W1323" s="35"/>
      <c r="X1323" s="35"/>
      <c r="Y1323" s="35"/>
      <c r="Z1323" s="35"/>
      <c r="AA1323" s="35"/>
      <c r="AB1323" s="35"/>
      <c r="AC1323" s="35"/>
      <c r="AD1323" s="35"/>
      <c r="AE1323" s="35"/>
      <c r="AF1323" s="35"/>
      <c r="AG1323" s="35"/>
      <c r="AH1323" s="35"/>
      <c r="AI1323" s="35"/>
      <c r="AJ1323" s="35"/>
      <c r="AK1323" s="35"/>
      <c r="AL1323" s="35"/>
      <c r="AM1323" s="35"/>
      <c r="AN1323" s="35"/>
    </row>
    <row r="1324" spans="1:40" x14ac:dyDescent="0.25">
      <c r="A1324" s="43"/>
      <c r="B1324" s="36"/>
      <c r="C1324" s="36"/>
      <c r="D1324" s="36"/>
      <c r="E1324" s="37"/>
      <c r="F1324" s="36"/>
      <c r="G1324" s="36"/>
      <c r="H1324" s="36"/>
      <c r="I1324" s="36"/>
      <c r="J1324" s="36"/>
      <c r="K1324" s="35"/>
      <c r="L1324" s="35"/>
      <c r="M1324" s="35"/>
      <c r="N1324" s="35"/>
      <c r="O1324" s="35"/>
      <c r="P1324" s="35"/>
      <c r="Q1324" s="35"/>
      <c r="R1324" s="35"/>
      <c r="S1324" s="35"/>
      <c r="T1324" s="35"/>
      <c r="U1324" s="35"/>
      <c r="V1324" s="35"/>
      <c r="W1324" s="35"/>
      <c r="X1324" s="35"/>
      <c r="Y1324" s="35"/>
      <c r="Z1324" s="35"/>
      <c r="AA1324" s="35"/>
      <c r="AB1324" s="35"/>
      <c r="AC1324" s="35"/>
      <c r="AD1324" s="35"/>
      <c r="AE1324" s="35"/>
      <c r="AF1324" s="35"/>
      <c r="AG1324" s="35"/>
      <c r="AH1324" s="35"/>
      <c r="AI1324" s="35"/>
      <c r="AJ1324" s="35"/>
      <c r="AK1324" s="35"/>
      <c r="AL1324" s="35"/>
      <c r="AM1324" s="35"/>
      <c r="AN1324" s="35"/>
    </row>
    <row r="1325" spans="1:40" x14ac:dyDescent="0.25">
      <c r="A1325" s="43"/>
      <c r="B1325" s="36"/>
      <c r="C1325" s="36"/>
      <c r="D1325" s="36"/>
      <c r="E1325" s="37"/>
      <c r="F1325" s="36"/>
      <c r="G1325" s="36"/>
      <c r="H1325" s="36"/>
      <c r="I1325" s="36"/>
      <c r="J1325" s="36"/>
      <c r="K1325" s="35"/>
      <c r="L1325" s="35"/>
      <c r="M1325" s="35"/>
      <c r="N1325" s="35"/>
      <c r="O1325" s="35"/>
      <c r="P1325" s="35"/>
      <c r="Q1325" s="35"/>
      <c r="R1325" s="35"/>
      <c r="S1325" s="35"/>
      <c r="T1325" s="35"/>
      <c r="U1325" s="35"/>
      <c r="V1325" s="35"/>
      <c r="W1325" s="35"/>
      <c r="X1325" s="35"/>
      <c r="Y1325" s="35"/>
      <c r="Z1325" s="35"/>
      <c r="AA1325" s="35"/>
      <c r="AB1325" s="35"/>
      <c r="AC1325" s="35"/>
      <c r="AD1325" s="35"/>
      <c r="AE1325" s="35"/>
      <c r="AF1325" s="35"/>
      <c r="AG1325" s="35"/>
      <c r="AH1325" s="35"/>
      <c r="AI1325" s="35"/>
      <c r="AJ1325" s="35"/>
      <c r="AK1325" s="35"/>
      <c r="AL1325" s="35"/>
      <c r="AM1325" s="35"/>
      <c r="AN1325" s="35"/>
    </row>
    <row r="1326" spans="1:40" x14ac:dyDescent="0.25">
      <c r="A1326" s="43"/>
      <c r="B1326" s="36"/>
      <c r="C1326" s="36"/>
      <c r="D1326" s="36"/>
      <c r="E1326" s="37"/>
      <c r="F1326" s="36"/>
      <c r="G1326" s="36"/>
      <c r="H1326" s="36"/>
      <c r="I1326" s="36"/>
      <c r="J1326" s="36"/>
      <c r="K1326" s="35"/>
      <c r="L1326" s="35"/>
      <c r="M1326" s="35"/>
      <c r="N1326" s="35"/>
      <c r="O1326" s="35"/>
      <c r="P1326" s="35"/>
      <c r="Q1326" s="35"/>
      <c r="R1326" s="35"/>
      <c r="S1326" s="35"/>
      <c r="T1326" s="35"/>
      <c r="U1326" s="35"/>
      <c r="V1326" s="35"/>
      <c r="W1326" s="35"/>
      <c r="X1326" s="35"/>
      <c r="Y1326" s="35"/>
      <c r="Z1326" s="35"/>
      <c r="AA1326" s="35"/>
      <c r="AB1326" s="35"/>
      <c r="AC1326" s="35"/>
      <c r="AD1326" s="35"/>
      <c r="AE1326" s="35"/>
      <c r="AF1326" s="35"/>
      <c r="AG1326" s="35"/>
      <c r="AH1326" s="35"/>
      <c r="AI1326" s="35"/>
      <c r="AJ1326" s="35"/>
      <c r="AK1326" s="35"/>
      <c r="AL1326" s="35"/>
      <c r="AM1326" s="35"/>
      <c r="AN1326" s="35"/>
    </row>
    <row r="1327" spans="1:40" x14ac:dyDescent="0.25">
      <c r="A1327" s="43"/>
      <c r="B1327" s="36"/>
      <c r="C1327" s="36"/>
      <c r="D1327" s="36"/>
      <c r="E1327" s="37"/>
      <c r="F1327" s="36"/>
      <c r="G1327" s="36"/>
      <c r="H1327" s="36"/>
      <c r="I1327" s="36"/>
      <c r="J1327" s="36"/>
      <c r="K1327" s="35"/>
      <c r="L1327" s="35"/>
      <c r="M1327" s="35"/>
      <c r="N1327" s="35"/>
      <c r="O1327" s="35"/>
      <c r="P1327" s="35"/>
      <c r="Q1327" s="35"/>
      <c r="R1327" s="35"/>
      <c r="S1327" s="35"/>
      <c r="T1327" s="35"/>
      <c r="U1327" s="35"/>
      <c r="V1327" s="35"/>
      <c r="W1327" s="35"/>
      <c r="X1327" s="35"/>
      <c r="Y1327" s="35"/>
      <c r="Z1327" s="35"/>
      <c r="AA1327" s="35"/>
      <c r="AB1327" s="35"/>
      <c r="AC1327" s="35"/>
      <c r="AD1327" s="35"/>
      <c r="AE1327" s="35"/>
      <c r="AF1327" s="35"/>
      <c r="AG1327" s="35"/>
      <c r="AH1327" s="35"/>
      <c r="AI1327" s="35"/>
      <c r="AJ1327" s="35"/>
      <c r="AK1327" s="35"/>
      <c r="AL1327" s="35"/>
      <c r="AM1327" s="35"/>
      <c r="AN1327" s="35"/>
    </row>
    <row r="1328" spans="1:40" x14ac:dyDescent="0.25">
      <c r="A1328" s="43"/>
      <c r="B1328" s="36"/>
      <c r="C1328" s="36"/>
      <c r="D1328" s="36"/>
      <c r="E1328" s="37"/>
      <c r="F1328" s="36"/>
      <c r="G1328" s="36"/>
      <c r="H1328" s="36"/>
      <c r="I1328" s="36"/>
      <c r="J1328" s="36"/>
      <c r="K1328" s="35"/>
      <c r="L1328" s="35"/>
      <c r="M1328" s="35"/>
      <c r="N1328" s="35"/>
      <c r="O1328" s="35"/>
      <c r="P1328" s="35"/>
      <c r="Q1328" s="35"/>
      <c r="R1328" s="35"/>
      <c r="S1328" s="35"/>
      <c r="T1328" s="35"/>
      <c r="U1328" s="35"/>
      <c r="V1328" s="35"/>
      <c r="W1328" s="35"/>
      <c r="X1328" s="35"/>
      <c r="Y1328" s="35"/>
      <c r="Z1328" s="35"/>
      <c r="AA1328" s="35"/>
      <c r="AB1328" s="35"/>
      <c r="AC1328" s="35"/>
      <c r="AD1328" s="35"/>
      <c r="AE1328" s="35"/>
      <c r="AF1328" s="35"/>
      <c r="AG1328" s="35"/>
      <c r="AH1328" s="35"/>
      <c r="AI1328" s="35"/>
      <c r="AJ1328" s="35"/>
      <c r="AK1328" s="35"/>
      <c r="AL1328" s="35"/>
      <c r="AM1328" s="35"/>
      <c r="AN1328" s="35"/>
    </row>
    <row r="1329" spans="1:40" x14ac:dyDescent="0.25">
      <c r="A1329" s="43"/>
      <c r="B1329" s="36"/>
      <c r="C1329" s="36"/>
      <c r="D1329" s="36"/>
      <c r="E1329" s="37"/>
      <c r="F1329" s="36"/>
      <c r="G1329" s="36"/>
      <c r="H1329" s="36"/>
      <c r="I1329" s="36"/>
      <c r="J1329" s="36"/>
      <c r="K1329" s="35"/>
      <c r="L1329" s="35"/>
      <c r="M1329" s="35"/>
      <c r="N1329" s="35"/>
      <c r="O1329" s="35"/>
      <c r="P1329" s="35"/>
      <c r="Q1329" s="35"/>
      <c r="R1329" s="35"/>
      <c r="S1329" s="35"/>
      <c r="T1329" s="35"/>
      <c r="U1329" s="35"/>
      <c r="V1329" s="35"/>
      <c r="W1329" s="35"/>
      <c r="X1329" s="35"/>
      <c r="Y1329" s="35"/>
      <c r="Z1329" s="35"/>
      <c r="AA1329" s="35"/>
      <c r="AB1329" s="35"/>
      <c r="AC1329" s="35"/>
      <c r="AD1329" s="35"/>
      <c r="AE1329" s="35"/>
      <c r="AF1329" s="35"/>
      <c r="AG1329" s="35"/>
      <c r="AH1329" s="35"/>
      <c r="AI1329" s="35"/>
      <c r="AJ1329" s="35"/>
      <c r="AK1329" s="35"/>
      <c r="AL1329" s="35"/>
      <c r="AM1329" s="35"/>
      <c r="AN1329" s="35"/>
    </row>
    <row r="1330" spans="1:40" x14ac:dyDescent="0.25">
      <c r="A1330" s="43"/>
      <c r="B1330" s="36"/>
      <c r="C1330" s="36"/>
      <c r="D1330" s="36"/>
      <c r="E1330" s="37"/>
      <c r="F1330" s="36"/>
      <c r="G1330" s="36"/>
      <c r="H1330" s="36"/>
      <c r="I1330" s="36"/>
      <c r="J1330" s="36"/>
      <c r="K1330" s="35"/>
      <c r="L1330" s="35"/>
      <c r="M1330" s="35"/>
      <c r="N1330" s="35"/>
      <c r="O1330" s="35"/>
      <c r="P1330" s="35"/>
      <c r="Q1330" s="35"/>
      <c r="R1330" s="35"/>
      <c r="S1330" s="35"/>
      <c r="T1330" s="35"/>
      <c r="U1330" s="35"/>
      <c r="V1330" s="35"/>
      <c r="W1330" s="35"/>
      <c r="X1330" s="35"/>
      <c r="Y1330" s="35"/>
      <c r="Z1330" s="35"/>
      <c r="AA1330" s="35"/>
      <c r="AB1330" s="35"/>
      <c r="AC1330" s="35"/>
      <c r="AD1330" s="35"/>
      <c r="AE1330" s="35"/>
      <c r="AF1330" s="35"/>
      <c r="AG1330" s="35"/>
      <c r="AH1330" s="35"/>
      <c r="AI1330" s="35"/>
      <c r="AJ1330" s="35"/>
      <c r="AK1330" s="35"/>
      <c r="AL1330" s="35"/>
      <c r="AM1330" s="35"/>
      <c r="AN1330" s="35"/>
    </row>
    <row r="1331" spans="1:40" x14ac:dyDescent="0.25">
      <c r="A1331" s="43"/>
      <c r="B1331" s="36"/>
      <c r="C1331" s="36"/>
      <c r="D1331" s="36"/>
      <c r="E1331" s="37"/>
      <c r="F1331" s="36"/>
      <c r="G1331" s="36"/>
      <c r="H1331" s="36"/>
      <c r="I1331" s="36"/>
      <c r="J1331" s="36"/>
      <c r="K1331" s="35"/>
      <c r="L1331" s="35"/>
      <c r="M1331" s="35"/>
      <c r="N1331" s="35"/>
      <c r="O1331" s="35"/>
      <c r="P1331" s="35"/>
      <c r="Q1331" s="35"/>
      <c r="R1331" s="35"/>
      <c r="S1331" s="35"/>
      <c r="T1331" s="35"/>
      <c r="U1331" s="35"/>
      <c r="V1331" s="35"/>
      <c r="W1331" s="35"/>
      <c r="X1331" s="35"/>
      <c r="Y1331" s="35"/>
      <c r="Z1331" s="35"/>
      <c r="AA1331" s="35"/>
      <c r="AB1331" s="35"/>
      <c r="AC1331" s="35"/>
      <c r="AD1331" s="35"/>
      <c r="AE1331" s="35"/>
      <c r="AF1331" s="35"/>
      <c r="AG1331" s="35"/>
      <c r="AH1331" s="35"/>
      <c r="AI1331" s="35"/>
      <c r="AJ1331" s="35"/>
      <c r="AK1331" s="35"/>
      <c r="AL1331" s="35"/>
      <c r="AM1331" s="35"/>
      <c r="AN1331" s="35"/>
    </row>
    <row r="1332" spans="1:40" x14ac:dyDescent="0.25">
      <c r="A1332" s="43"/>
      <c r="B1332" s="36"/>
      <c r="C1332" s="36"/>
      <c r="D1332" s="36"/>
      <c r="E1332" s="37"/>
      <c r="F1332" s="36"/>
      <c r="G1332" s="36"/>
      <c r="H1332" s="36"/>
      <c r="I1332" s="36"/>
      <c r="J1332" s="36"/>
      <c r="K1332" s="35"/>
      <c r="L1332" s="35"/>
      <c r="M1332" s="35"/>
      <c r="N1332" s="35"/>
      <c r="O1332" s="35"/>
      <c r="P1332" s="35"/>
      <c r="Q1332" s="35"/>
      <c r="R1332" s="35"/>
      <c r="S1332" s="35"/>
      <c r="T1332" s="35"/>
      <c r="U1332" s="35"/>
      <c r="V1332" s="35"/>
      <c r="W1332" s="35"/>
      <c r="X1332" s="35"/>
      <c r="Y1332" s="35"/>
      <c r="Z1332" s="35"/>
      <c r="AA1332" s="35"/>
      <c r="AB1332" s="35"/>
      <c r="AC1332" s="35"/>
      <c r="AD1332" s="35"/>
      <c r="AE1332" s="35"/>
      <c r="AF1332" s="35"/>
      <c r="AG1332" s="35"/>
      <c r="AH1332" s="35"/>
      <c r="AI1332" s="35"/>
      <c r="AJ1332" s="35"/>
      <c r="AK1332" s="35"/>
      <c r="AL1332" s="35"/>
      <c r="AM1332" s="35"/>
      <c r="AN1332" s="35"/>
    </row>
    <row r="1333" spans="1:40" x14ac:dyDescent="0.25">
      <c r="A1333" s="43"/>
      <c r="B1333" s="36"/>
      <c r="C1333" s="36"/>
      <c r="D1333" s="36"/>
      <c r="E1333" s="37"/>
      <c r="F1333" s="36"/>
      <c r="G1333" s="36"/>
      <c r="H1333" s="36"/>
      <c r="I1333" s="36"/>
      <c r="J1333" s="36"/>
      <c r="K1333" s="35"/>
      <c r="L1333" s="35"/>
      <c r="M1333" s="35"/>
      <c r="N1333" s="35"/>
      <c r="O1333" s="35"/>
      <c r="P1333" s="35"/>
      <c r="Q1333" s="35"/>
      <c r="R1333" s="35"/>
      <c r="S1333" s="35"/>
      <c r="T1333" s="35"/>
      <c r="U1333" s="35"/>
      <c r="V1333" s="35"/>
      <c r="W1333" s="35"/>
      <c r="X1333" s="35"/>
      <c r="Y1333" s="35"/>
      <c r="Z1333" s="35"/>
      <c r="AA1333" s="35"/>
      <c r="AB1333" s="35"/>
      <c r="AC1333" s="35"/>
      <c r="AD1333" s="35"/>
      <c r="AE1333" s="35"/>
      <c r="AF1333" s="35"/>
      <c r="AG1333" s="35"/>
      <c r="AH1333" s="35"/>
      <c r="AI1333" s="35"/>
      <c r="AJ1333" s="35"/>
      <c r="AK1333" s="35"/>
      <c r="AL1333" s="35"/>
      <c r="AM1333" s="35"/>
      <c r="AN1333" s="35"/>
    </row>
    <row r="1334" spans="1:40" x14ac:dyDescent="0.25">
      <c r="A1334" s="43"/>
      <c r="B1334" s="36"/>
      <c r="C1334" s="36"/>
      <c r="D1334" s="36"/>
      <c r="E1334" s="37"/>
      <c r="F1334" s="36"/>
      <c r="G1334" s="36"/>
      <c r="H1334" s="36"/>
      <c r="I1334" s="36"/>
      <c r="J1334" s="36"/>
      <c r="K1334" s="35"/>
      <c r="L1334" s="35"/>
      <c r="M1334" s="35"/>
      <c r="N1334" s="35"/>
      <c r="O1334" s="35"/>
      <c r="P1334" s="35"/>
      <c r="Q1334" s="35"/>
      <c r="R1334" s="35"/>
      <c r="S1334" s="35"/>
      <c r="T1334" s="35"/>
      <c r="U1334" s="35"/>
      <c r="V1334" s="35"/>
      <c r="W1334" s="35"/>
      <c r="X1334" s="35"/>
      <c r="Y1334" s="35"/>
      <c r="Z1334" s="35"/>
      <c r="AA1334" s="35"/>
      <c r="AB1334" s="35"/>
      <c r="AC1334" s="35"/>
      <c r="AD1334" s="35"/>
      <c r="AE1334" s="35"/>
      <c r="AF1334" s="35"/>
      <c r="AG1334" s="35"/>
      <c r="AH1334" s="35"/>
      <c r="AI1334" s="35"/>
      <c r="AJ1334" s="35"/>
      <c r="AK1334" s="35"/>
      <c r="AL1334" s="35"/>
      <c r="AM1334" s="35"/>
      <c r="AN1334" s="35"/>
    </row>
    <row r="1335" spans="1:40" x14ac:dyDescent="0.25">
      <c r="A1335" s="43"/>
      <c r="B1335" s="36"/>
      <c r="C1335" s="36"/>
      <c r="D1335" s="36"/>
      <c r="E1335" s="37"/>
      <c r="F1335" s="36"/>
      <c r="G1335" s="36"/>
      <c r="H1335" s="36"/>
      <c r="I1335" s="36"/>
      <c r="J1335" s="36"/>
      <c r="K1335" s="35"/>
      <c r="L1335" s="35"/>
      <c r="M1335" s="35"/>
      <c r="N1335" s="35"/>
      <c r="O1335" s="35"/>
      <c r="P1335" s="35"/>
      <c r="Q1335" s="35"/>
      <c r="R1335" s="35"/>
      <c r="S1335" s="35"/>
      <c r="T1335" s="35"/>
      <c r="U1335" s="35"/>
      <c r="V1335" s="35"/>
      <c r="W1335" s="35"/>
      <c r="X1335" s="35"/>
      <c r="Y1335" s="35"/>
      <c r="Z1335" s="35"/>
      <c r="AA1335" s="35"/>
      <c r="AB1335" s="35"/>
      <c r="AC1335" s="35"/>
      <c r="AD1335" s="35"/>
      <c r="AE1335" s="35"/>
      <c r="AF1335" s="35"/>
      <c r="AG1335" s="35"/>
      <c r="AH1335" s="35"/>
      <c r="AI1335" s="35"/>
      <c r="AJ1335" s="35"/>
      <c r="AK1335" s="35"/>
      <c r="AL1335" s="35"/>
      <c r="AM1335" s="35"/>
      <c r="AN1335" s="35"/>
    </row>
    <row r="1336" spans="1:40" x14ac:dyDescent="0.25">
      <c r="A1336" s="43"/>
      <c r="B1336" s="36"/>
      <c r="C1336" s="36"/>
      <c r="D1336" s="36"/>
      <c r="E1336" s="37"/>
      <c r="F1336" s="36"/>
      <c r="G1336" s="36"/>
      <c r="H1336" s="36"/>
      <c r="I1336" s="36"/>
      <c r="J1336" s="36"/>
      <c r="K1336" s="35"/>
      <c r="L1336" s="35"/>
      <c r="M1336" s="35"/>
      <c r="N1336" s="35"/>
      <c r="O1336" s="35"/>
      <c r="P1336" s="35"/>
      <c r="Q1336" s="35"/>
      <c r="R1336" s="35"/>
      <c r="S1336" s="35"/>
      <c r="T1336" s="35"/>
      <c r="U1336" s="35"/>
      <c r="V1336" s="35"/>
      <c r="W1336" s="35"/>
      <c r="X1336" s="35"/>
      <c r="Y1336" s="35"/>
      <c r="Z1336" s="35"/>
      <c r="AA1336" s="35"/>
      <c r="AB1336" s="35"/>
      <c r="AC1336" s="35"/>
      <c r="AD1336" s="35"/>
      <c r="AE1336" s="35"/>
      <c r="AF1336" s="35"/>
      <c r="AG1336" s="35"/>
      <c r="AH1336" s="35"/>
      <c r="AI1336" s="35"/>
      <c r="AJ1336" s="35"/>
      <c r="AK1336" s="35"/>
      <c r="AL1336" s="35"/>
      <c r="AM1336" s="35"/>
      <c r="AN1336" s="35"/>
    </row>
    <row r="1337" spans="1:40" x14ac:dyDescent="0.25">
      <c r="A1337" s="43"/>
      <c r="B1337" s="36"/>
      <c r="C1337" s="36"/>
      <c r="D1337" s="36"/>
      <c r="E1337" s="37"/>
      <c r="F1337" s="36"/>
      <c r="G1337" s="36"/>
      <c r="H1337" s="36"/>
      <c r="I1337" s="36"/>
      <c r="J1337" s="36"/>
      <c r="K1337" s="35"/>
      <c r="L1337" s="35"/>
      <c r="M1337" s="35"/>
      <c r="N1337" s="35"/>
      <c r="O1337" s="35"/>
      <c r="P1337" s="35"/>
      <c r="Q1337" s="35"/>
      <c r="R1337" s="35"/>
      <c r="S1337" s="35"/>
      <c r="T1337" s="35"/>
      <c r="U1337" s="35"/>
      <c r="V1337" s="35"/>
      <c r="W1337" s="35"/>
      <c r="X1337" s="35"/>
      <c r="Y1337" s="35"/>
      <c r="Z1337" s="35"/>
      <c r="AA1337" s="35"/>
      <c r="AB1337" s="35"/>
      <c r="AC1337" s="35"/>
      <c r="AD1337" s="35"/>
      <c r="AE1337" s="35"/>
      <c r="AF1337" s="35"/>
      <c r="AG1337" s="35"/>
      <c r="AH1337" s="35"/>
      <c r="AI1337" s="35"/>
      <c r="AJ1337" s="35"/>
      <c r="AK1337" s="35"/>
      <c r="AL1337" s="35"/>
      <c r="AM1337" s="35"/>
      <c r="AN1337" s="35"/>
    </row>
    <row r="1338" spans="1:40" x14ac:dyDescent="0.25">
      <c r="A1338" s="43"/>
      <c r="B1338" s="36"/>
      <c r="C1338" s="36"/>
      <c r="D1338" s="36"/>
      <c r="E1338" s="37"/>
      <c r="F1338" s="36"/>
      <c r="G1338" s="36"/>
      <c r="H1338" s="36"/>
      <c r="I1338" s="36"/>
      <c r="J1338" s="36"/>
      <c r="K1338" s="35"/>
      <c r="L1338" s="35"/>
      <c r="M1338" s="35"/>
      <c r="N1338" s="35"/>
      <c r="O1338" s="35"/>
      <c r="P1338" s="35"/>
      <c r="Q1338" s="35"/>
      <c r="R1338" s="35"/>
      <c r="S1338" s="35"/>
      <c r="T1338" s="35"/>
      <c r="U1338" s="35"/>
      <c r="V1338" s="35"/>
      <c r="W1338" s="35"/>
      <c r="X1338" s="35"/>
      <c r="Y1338" s="35"/>
      <c r="Z1338" s="35"/>
      <c r="AA1338" s="35"/>
      <c r="AB1338" s="35"/>
      <c r="AC1338" s="35"/>
      <c r="AD1338" s="35"/>
      <c r="AE1338" s="35"/>
      <c r="AF1338" s="35"/>
      <c r="AG1338" s="35"/>
      <c r="AH1338" s="35"/>
      <c r="AI1338" s="35"/>
      <c r="AJ1338" s="35"/>
      <c r="AK1338" s="35"/>
      <c r="AL1338" s="35"/>
      <c r="AM1338" s="35"/>
      <c r="AN1338" s="35"/>
    </row>
    <row r="1339" spans="1:40" x14ac:dyDescent="0.25">
      <c r="A1339" s="43"/>
      <c r="B1339" s="36"/>
      <c r="C1339" s="36"/>
      <c r="D1339" s="36"/>
      <c r="E1339" s="37"/>
      <c r="F1339" s="36"/>
      <c r="G1339" s="36"/>
      <c r="H1339" s="36"/>
      <c r="I1339" s="36"/>
      <c r="J1339" s="36"/>
      <c r="K1339" s="35"/>
      <c r="L1339" s="35"/>
      <c r="M1339" s="35"/>
      <c r="N1339" s="35"/>
      <c r="O1339" s="35"/>
      <c r="P1339" s="35"/>
      <c r="Q1339" s="35"/>
      <c r="R1339" s="35"/>
      <c r="S1339" s="35"/>
      <c r="T1339" s="35"/>
      <c r="U1339" s="35"/>
      <c r="V1339" s="35"/>
      <c r="W1339" s="35"/>
      <c r="X1339" s="35"/>
      <c r="Y1339" s="35"/>
      <c r="Z1339" s="35"/>
      <c r="AA1339" s="35"/>
      <c r="AB1339" s="35"/>
      <c r="AC1339" s="35"/>
      <c r="AD1339" s="35"/>
      <c r="AE1339" s="35"/>
      <c r="AF1339" s="35"/>
      <c r="AG1339" s="35"/>
      <c r="AH1339" s="35"/>
      <c r="AI1339" s="35"/>
      <c r="AJ1339" s="35"/>
      <c r="AK1339" s="35"/>
      <c r="AL1339" s="35"/>
      <c r="AM1339" s="35"/>
      <c r="AN1339" s="35"/>
    </row>
    <row r="1340" spans="1:40" x14ac:dyDescent="0.25">
      <c r="A1340" s="43"/>
      <c r="B1340" s="36"/>
      <c r="C1340" s="36"/>
      <c r="D1340" s="36"/>
      <c r="E1340" s="37"/>
      <c r="F1340" s="36"/>
      <c r="G1340" s="36"/>
      <c r="H1340" s="36"/>
      <c r="I1340" s="36"/>
      <c r="J1340" s="36"/>
      <c r="K1340" s="35"/>
      <c r="L1340" s="35"/>
      <c r="M1340" s="35"/>
      <c r="N1340" s="35"/>
      <c r="O1340" s="35"/>
      <c r="P1340" s="35"/>
      <c r="Q1340" s="35"/>
      <c r="R1340" s="35"/>
      <c r="S1340" s="35"/>
      <c r="T1340" s="35"/>
      <c r="U1340" s="35"/>
      <c r="V1340" s="35"/>
      <c r="W1340" s="35"/>
      <c r="X1340" s="35"/>
      <c r="Y1340" s="35"/>
      <c r="Z1340" s="35"/>
      <c r="AA1340" s="35"/>
      <c r="AB1340" s="35"/>
      <c r="AC1340" s="35"/>
      <c r="AD1340" s="35"/>
      <c r="AE1340" s="35"/>
      <c r="AF1340" s="35"/>
      <c r="AG1340" s="35"/>
      <c r="AH1340" s="35"/>
      <c r="AI1340" s="35"/>
      <c r="AJ1340" s="35"/>
      <c r="AK1340" s="35"/>
      <c r="AL1340" s="35"/>
      <c r="AM1340" s="35"/>
      <c r="AN1340" s="35"/>
    </row>
    <row r="1341" spans="1:40" x14ac:dyDescent="0.25">
      <c r="A1341" s="43"/>
      <c r="B1341" s="36"/>
      <c r="C1341" s="36"/>
      <c r="D1341" s="36"/>
      <c r="E1341" s="37"/>
      <c r="F1341" s="36"/>
      <c r="G1341" s="36"/>
      <c r="H1341" s="36"/>
      <c r="I1341" s="36"/>
      <c r="J1341" s="36"/>
      <c r="K1341" s="35"/>
      <c r="L1341" s="35"/>
      <c r="M1341" s="35"/>
      <c r="N1341" s="35"/>
      <c r="O1341" s="35"/>
      <c r="P1341" s="35"/>
      <c r="Q1341" s="35"/>
      <c r="R1341" s="35"/>
      <c r="S1341" s="35"/>
      <c r="T1341" s="35"/>
      <c r="U1341" s="35"/>
      <c r="V1341" s="35"/>
      <c r="W1341" s="35"/>
      <c r="X1341" s="35"/>
      <c r="Y1341" s="35"/>
      <c r="Z1341" s="35"/>
      <c r="AA1341" s="35"/>
      <c r="AB1341" s="35"/>
      <c r="AC1341" s="35"/>
      <c r="AD1341" s="35"/>
      <c r="AE1341" s="35"/>
      <c r="AF1341" s="35"/>
      <c r="AG1341" s="35"/>
      <c r="AH1341" s="35"/>
      <c r="AI1341" s="35"/>
      <c r="AJ1341" s="35"/>
      <c r="AK1341" s="35"/>
      <c r="AL1341" s="35"/>
      <c r="AM1341" s="35"/>
      <c r="AN1341" s="35"/>
    </row>
    <row r="1342" spans="1:40" x14ac:dyDescent="0.25">
      <c r="A1342" s="43"/>
      <c r="B1342" s="36"/>
      <c r="C1342" s="36"/>
      <c r="D1342" s="36"/>
      <c r="E1342" s="37"/>
      <c r="F1342" s="36"/>
      <c r="G1342" s="36"/>
      <c r="H1342" s="36"/>
      <c r="I1342" s="36"/>
      <c r="J1342" s="36"/>
      <c r="K1342" s="35"/>
      <c r="L1342" s="35"/>
      <c r="M1342" s="35"/>
      <c r="N1342" s="35"/>
      <c r="O1342" s="35"/>
      <c r="P1342" s="35"/>
      <c r="Q1342" s="35"/>
      <c r="R1342" s="35"/>
      <c r="S1342" s="35"/>
      <c r="T1342" s="35"/>
      <c r="U1342" s="35"/>
      <c r="V1342" s="35"/>
      <c r="W1342" s="35"/>
      <c r="X1342" s="35"/>
      <c r="Y1342" s="35"/>
      <c r="Z1342" s="35"/>
      <c r="AA1342" s="35"/>
      <c r="AB1342" s="35"/>
      <c r="AC1342" s="35"/>
      <c r="AD1342" s="35"/>
      <c r="AE1342" s="35"/>
      <c r="AF1342" s="35"/>
      <c r="AG1342" s="35"/>
      <c r="AH1342" s="35"/>
      <c r="AI1342" s="35"/>
      <c r="AJ1342" s="35"/>
      <c r="AK1342" s="35"/>
      <c r="AL1342" s="35"/>
      <c r="AM1342" s="35"/>
      <c r="AN1342" s="35"/>
    </row>
    <row r="1343" spans="1:40" x14ac:dyDescent="0.25">
      <c r="A1343" s="43"/>
      <c r="B1343" s="36"/>
      <c r="C1343" s="36"/>
      <c r="D1343" s="36"/>
      <c r="E1343" s="37"/>
      <c r="F1343" s="36"/>
      <c r="G1343" s="36"/>
      <c r="H1343" s="36"/>
      <c r="I1343" s="36"/>
      <c r="J1343" s="36"/>
      <c r="K1343" s="35"/>
      <c r="L1343" s="35"/>
      <c r="M1343" s="35"/>
      <c r="N1343" s="35"/>
      <c r="O1343" s="35"/>
      <c r="P1343" s="35"/>
      <c r="Q1343" s="35"/>
      <c r="R1343" s="35"/>
      <c r="S1343" s="35"/>
      <c r="T1343" s="35"/>
      <c r="U1343" s="35"/>
      <c r="V1343" s="35"/>
      <c r="W1343" s="35"/>
      <c r="X1343" s="35"/>
      <c r="Y1343" s="35"/>
      <c r="Z1343" s="35"/>
      <c r="AA1343" s="35"/>
      <c r="AB1343" s="35"/>
      <c r="AC1343" s="35"/>
      <c r="AD1343" s="35"/>
      <c r="AE1343" s="35"/>
      <c r="AF1343" s="35"/>
      <c r="AG1343" s="35"/>
      <c r="AH1343" s="35"/>
      <c r="AI1343" s="35"/>
      <c r="AJ1343" s="35"/>
      <c r="AK1343" s="35"/>
      <c r="AL1343" s="35"/>
      <c r="AM1343" s="35"/>
      <c r="AN1343" s="35"/>
    </row>
    <row r="1344" spans="1:40" x14ac:dyDescent="0.25">
      <c r="A1344" s="43"/>
      <c r="B1344" s="36"/>
      <c r="C1344" s="36"/>
      <c r="D1344" s="36"/>
      <c r="E1344" s="37"/>
      <c r="F1344" s="36"/>
      <c r="G1344" s="36"/>
      <c r="H1344" s="36"/>
      <c r="I1344" s="36"/>
      <c r="J1344" s="36"/>
      <c r="K1344" s="35"/>
      <c r="L1344" s="35"/>
      <c r="M1344" s="35"/>
      <c r="N1344" s="35"/>
      <c r="O1344" s="35"/>
      <c r="P1344" s="35"/>
      <c r="Q1344" s="35"/>
      <c r="R1344" s="35"/>
      <c r="S1344" s="35"/>
      <c r="T1344" s="35"/>
      <c r="U1344" s="35"/>
      <c r="V1344" s="35"/>
      <c r="W1344" s="35"/>
      <c r="X1344" s="35"/>
      <c r="Y1344" s="35"/>
      <c r="Z1344" s="35"/>
      <c r="AA1344" s="35"/>
      <c r="AB1344" s="35"/>
      <c r="AC1344" s="35"/>
      <c r="AD1344" s="35"/>
      <c r="AE1344" s="35"/>
      <c r="AF1344" s="35"/>
      <c r="AG1344" s="35"/>
      <c r="AH1344" s="35"/>
      <c r="AI1344" s="35"/>
      <c r="AJ1344" s="35"/>
      <c r="AK1344" s="35"/>
      <c r="AL1344" s="35"/>
      <c r="AM1344" s="35"/>
      <c r="AN1344" s="35"/>
    </row>
    <row r="1345" spans="1:40" x14ac:dyDescent="0.25">
      <c r="A1345" s="43"/>
      <c r="B1345" s="36"/>
      <c r="C1345" s="36"/>
      <c r="D1345" s="36"/>
      <c r="E1345" s="37"/>
      <c r="F1345" s="36"/>
      <c r="G1345" s="36"/>
      <c r="H1345" s="36"/>
      <c r="I1345" s="36"/>
      <c r="J1345" s="36"/>
      <c r="K1345" s="35"/>
      <c r="L1345" s="35"/>
      <c r="M1345" s="35"/>
      <c r="N1345" s="35"/>
      <c r="O1345" s="35"/>
      <c r="P1345" s="35"/>
      <c r="Q1345" s="35"/>
      <c r="R1345" s="35"/>
      <c r="S1345" s="35"/>
      <c r="T1345" s="35"/>
      <c r="U1345" s="35"/>
      <c r="V1345" s="35"/>
      <c r="W1345" s="35"/>
      <c r="X1345" s="35"/>
      <c r="Y1345" s="35"/>
      <c r="Z1345" s="35"/>
      <c r="AA1345" s="35"/>
      <c r="AB1345" s="35"/>
      <c r="AC1345" s="35"/>
      <c r="AD1345" s="35"/>
      <c r="AE1345" s="35"/>
      <c r="AF1345" s="35"/>
      <c r="AG1345" s="35"/>
      <c r="AH1345" s="35"/>
      <c r="AI1345" s="35"/>
      <c r="AJ1345" s="35"/>
      <c r="AK1345" s="35"/>
      <c r="AL1345" s="35"/>
      <c r="AM1345" s="35"/>
      <c r="AN1345" s="35"/>
    </row>
    <row r="1346" spans="1:40" x14ac:dyDescent="0.25">
      <c r="A1346" s="43"/>
      <c r="B1346" s="36"/>
      <c r="C1346" s="36"/>
      <c r="D1346" s="36"/>
      <c r="E1346" s="37"/>
      <c r="F1346" s="36"/>
      <c r="G1346" s="36"/>
      <c r="H1346" s="36"/>
      <c r="I1346" s="36"/>
      <c r="J1346" s="36"/>
      <c r="K1346" s="35"/>
      <c r="L1346" s="35"/>
      <c r="M1346" s="35"/>
      <c r="N1346" s="35"/>
      <c r="O1346" s="35"/>
      <c r="P1346" s="35"/>
      <c r="Q1346" s="35"/>
      <c r="R1346" s="35"/>
      <c r="S1346" s="35"/>
      <c r="T1346" s="35"/>
      <c r="U1346" s="35"/>
      <c r="V1346" s="35"/>
      <c r="W1346" s="35"/>
      <c r="X1346" s="35"/>
      <c r="Y1346" s="35"/>
      <c r="Z1346" s="35"/>
      <c r="AA1346" s="35"/>
      <c r="AB1346" s="35"/>
      <c r="AC1346" s="35"/>
      <c r="AD1346" s="35"/>
      <c r="AE1346" s="35"/>
      <c r="AF1346" s="35"/>
      <c r="AG1346" s="35"/>
      <c r="AH1346" s="35"/>
      <c r="AI1346" s="35"/>
      <c r="AJ1346" s="35"/>
      <c r="AK1346" s="35"/>
      <c r="AL1346" s="35"/>
      <c r="AM1346" s="35"/>
      <c r="AN1346" s="35"/>
    </row>
    <row r="1347" spans="1:40" x14ac:dyDescent="0.25">
      <c r="A1347" s="43"/>
      <c r="B1347" s="36"/>
      <c r="C1347" s="36"/>
      <c r="D1347" s="36"/>
      <c r="E1347" s="37"/>
      <c r="F1347" s="36"/>
      <c r="G1347" s="36"/>
      <c r="H1347" s="36"/>
      <c r="I1347" s="36"/>
      <c r="J1347" s="36"/>
      <c r="K1347" s="35"/>
      <c r="L1347" s="35"/>
      <c r="M1347" s="35"/>
      <c r="N1347" s="35"/>
      <c r="O1347" s="35"/>
      <c r="P1347" s="35"/>
      <c r="Q1347" s="35"/>
      <c r="R1347" s="35"/>
      <c r="S1347" s="35"/>
      <c r="T1347" s="35"/>
      <c r="U1347" s="35"/>
      <c r="V1347" s="35"/>
      <c r="W1347" s="35"/>
      <c r="X1347" s="35"/>
      <c r="Y1347" s="35"/>
      <c r="Z1347" s="35"/>
      <c r="AA1347" s="35"/>
      <c r="AB1347" s="35"/>
      <c r="AC1347" s="35"/>
      <c r="AD1347" s="35"/>
      <c r="AE1347" s="35"/>
      <c r="AF1347" s="35"/>
      <c r="AG1347" s="35"/>
      <c r="AH1347" s="35"/>
      <c r="AI1347" s="35"/>
      <c r="AJ1347" s="35"/>
      <c r="AK1347" s="35"/>
      <c r="AL1347" s="35"/>
      <c r="AM1347" s="35"/>
      <c r="AN1347" s="35"/>
    </row>
    <row r="1348" spans="1:40" x14ac:dyDescent="0.25">
      <c r="A1348" s="43"/>
      <c r="B1348" s="36"/>
      <c r="C1348" s="36"/>
      <c r="D1348" s="36"/>
      <c r="E1348" s="37"/>
      <c r="F1348" s="36"/>
      <c r="G1348" s="36"/>
      <c r="H1348" s="36"/>
      <c r="I1348" s="36"/>
      <c r="J1348" s="36"/>
      <c r="K1348" s="35"/>
      <c r="L1348" s="35"/>
      <c r="M1348" s="35"/>
      <c r="N1348" s="35"/>
      <c r="O1348" s="35"/>
      <c r="P1348" s="35"/>
      <c r="Q1348" s="35"/>
      <c r="R1348" s="35"/>
      <c r="S1348" s="35"/>
      <c r="T1348" s="35"/>
      <c r="U1348" s="35"/>
      <c r="V1348" s="35"/>
      <c r="W1348" s="35"/>
      <c r="X1348" s="35"/>
      <c r="Y1348" s="35"/>
      <c r="Z1348" s="35"/>
      <c r="AA1348" s="35"/>
      <c r="AB1348" s="35"/>
      <c r="AC1348" s="35"/>
      <c r="AD1348" s="35"/>
      <c r="AE1348" s="35"/>
      <c r="AF1348" s="35"/>
      <c r="AG1348" s="35"/>
      <c r="AH1348" s="35"/>
      <c r="AI1348" s="35"/>
      <c r="AJ1348" s="35"/>
      <c r="AK1348" s="35"/>
      <c r="AL1348" s="35"/>
      <c r="AM1348" s="35"/>
      <c r="AN1348" s="35"/>
    </row>
    <row r="1349" spans="1:40" x14ac:dyDescent="0.25">
      <c r="A1349" s="43"/>
      <c r="B1349" s="36"/>
      <c r="C1349" s="36"/>
      <c r="D1349" s="36"/>
      <c r="E1349" s="37"/>
      <c r="F1349" s="36"/>
      <c r="G1349" s="36"/>
      <c r="H1349" s="36"/>
      <c r="I1349" s="36"/>
      <c r="J1349" s="36"/>
      <c r="K1349" s="35"/>
      <c r="L1349" s="35"/>
      <c r="M1349" s="35"/>
      <c r="N1349" s="35"/>
      <c r="O1349" s="35"/>
      <c r="P1349" s="35"/>
      <c r="Q1349" s="35"/>
      <c r="R1349" s="35"/>
      <c r="S1349" s="35"/>
      <c r="T1349" s="35"/>
      <c r="U1349" s="35"/>
      <c r="V1349" s="35"/>
      <c r="W1349" s="35"/>
      <c r="X1349" s="35"/>
      <c r="Y1349" s="35"/>
      <c r="Z1349" s="35"/>
      <c r="AA1349" s="35"/>
      <c r="AB1349" s="35"/>
      <c r="AC1349" s="35"/>
      <c r="AD1349" s="35"/>
      <c r="AE1349" s="35"/>
      <c r="AF1349" s="35"/>
      <c r="AG1349" s="35"/>
      <c r="AH1349" s="35"/>
      <c r="AI1349" s="35"/>
      <c r="AJ1349" s="35"/>
      <c r="AK1349" s="35"/>
      <c r="AL1349" s="35"/>
      <c r="AM1349" s="35"/>
      <c r="AN1349" s="35"/>
    </row>
    <row r="1350" spans="1:40" x14ac:dyDescent="0.25">
      <c r="A1350" s="43"/>
      <c r="B1350" s="36"/>
      <c r="C1350" s="36"/>
      <c r="D1350" s="36"/>
      <c r="E1350" s="37"/>
      <c r="F1350" s="36"/>
      <c r="G1350" s="36"/>
      <c r="H1350" s="36"/>
      <c r="I1350" s="36"/>
      <c r="J1350" s="36"/>
      <c r="K1350" s="35"/>
      <c r="L1350" s="35"/>
      <c r="M1350" s="35"/>
      <c r="N1350" s="35"/>
      <c r="O1350" s="35"/>
      <c r="P1350" s="35"/>
      <c r="Q1350" s="35"/>
      <c r="R1350" s="35"/>
      <c r="S1350" s="35"/>
      <c r="T1350" s="35"/>
      <c r="U1350" s="35"/>
      <c r="V1350" s="35"/>
      <c r="W1350" s="35"/>
      <c r="X1350" s="35"/>
      <c r="Y1350" s="35"/>
      <c r="Z1350" s="35"/>
      <c r="AA1350" s="35"/>
      <c r="AB1350" s="35"/>
      <c r="AC1350" s="35"/>
      <c r="AD1350" s="35"/>
      <c r="AE1350" s="35"/>
      <c r="AF1350" s="35"/>
      <c r="AG1350" s="35"/>
      <c r="AH1350" s="35"/>
      <c r="AI1350" s="35"/>
      <c r="AJ1350" s="35"/>
      <c r="AK1350" s="35"/>
      <c r="AL1350" s="35"/>
      <c r="AM1350" s="35"/>
      <c r="AN1350" s="35"/>
    </row>
    <row r="1351" spans="1:40" x14ac:dyDescent="0.25">
      <c r="A1351" s="43"/>
      <c r="B1351" s="36"/>
      <c r="C1351" s="36"/>
      <c r="D1351" s="36"/>
      <c r="E1351" s="37"/>
      <c r="F1351" s="36"/>
      <c r="G1351" s="36"/>
      <c r="H1351" s="36"/>
      <c r="I1351" s="36"/>
      <c r="J1351" s="36"/>
      <c r="K1351" s="35"/>
      <c r="L1351" s="35"/>
      <c r="M1351" s="35"/>
      <c r="N1351" s="35"/>
      <c r="O1351" s="35"/>
      <c r="P1351" s="35"/>
      <c r="Q1351" s="35"/>
      <c r="R1351" s="35"/>
      <c r="S1351" s="35"/>
      <c r="T1351" s="35"/>
      <c r="U1351" s="35"/>
      <c r="V1351" s="35"/>
      <c r="W1351" s="35"/>
      <c r="X1351" s="35"/>
      <c r="Y1351" s="35"/>
      <c r="Z1351" s="35"/>
      <c r="AA1351" s="35"/>
      <c r="AB1351" s="35"/>
      <c r="AC1351" s="35"/>
      <c r="AD1351" s="35"/>
      <c r="AE1351" s="35"/>
      <c r="AF1351" s="35"/>
      <c r="AG1351" s="35"/>
      <c r="AH1351" s="35"/>
      <c r="AI1351" s="35"/>
      <c r="AJ1351" s="35"/>
      <c r="AK1351" s="35"/>
      <c r="AL1351" s="35"/>
      <c r="AM1351" s="35"/>
      <c r="AN1351" s="35"/>
    </row>
    <row r="1352" spans="1:40" x14ac:dyDescent="0.25">
      <c r="A1352" s="43"/>
      <c r="B1352" s="36"/>
      <c r="C1352" s="36"/>
      <c r="D1352" s="36"/>
      <c r="E1352" s="37"/>
      <c r="F1352" s="36"/>
      <c r="G1352" s="36"/>
      <c r="H1352" s="36"/>
      <c r="I1352" s="36"/>
      <c r="J1352" s="36"/>
      <c r="K1352" s="35"/>
      <c r="L1352" s="35"/>
      <c r="M1352" s="35"/>
      <c r="N1352" s="35"/>
      <c r="O1352" s="35"/>
      <c r="P1352" s="35"/>
      <c r="Q1352" s="35"/>
      <c r="R1352" s="35"/>
      <c r="S1352" s="35"/>
      <c r="T1352" s="35"/>
      <c r="U1352" s="35"/>
      <c r="V1352" s="35"/>
      <c r="W1352" s="35"/>
      <c r="X1352" s="35"/>
      <c r="Y1352" s="35"/>
      <c r="Z1352" s="35"/>
      <c r="AA1352" s="35"/>
      <c r="AB1352" s="35"/>
      <c r="AC1352" s="35"/>
      <c r="AD1352" s="35"/>
      <c r="AE1352" s="35"/>
      <c r="AF1352" s="35"/>
      <c r="AG1352" s="35"/>
      <c r="AH1352" s="35"/>
      <c r="AI1352" s="35"/>
      <c r="AJ1352" s="35"/>
      <c r="AK1352" s="35"/>
      <c r="AL1352" s="35"/>
      <c r="AM1352" s="35"/>
      <c r="AN1352" s="35"/>
    </row>
    <row r="1353" spans="1:40" x14ac:dyDescent="0.25">
      <c r="A1353" s="43"/>
      <c r="B1353" s="36"/>
      <c r="C1353" s="36"/>
      <c r="D1353" s="36"/>
      <c r="E1353" s="37"/>
      <c r="F1353" s="36"/>
      <c r="G1353" s="36"/>
      <c r="H1353" s="36"/>
      <c r="I1353" s="36"/>
      <c r="J1353" s="36"/>
      <c r="K1353" s="35"/>
      <c r="L1353" s="35"/>
      <c r="M1353" s="35"/>
      <c r="N1353" s="35"/>
      <c r="O1353" s="35"/>
      <c r="P1353" s="35"/>
      <c r="Q1353" s="35"/>
      <c r="R1353" s="35"/>
      <c r="S1353" s="35"/>
      <c r="T1353" s="35"/>
      <c r="U1353" s="35"/>
      <c r="V1353" s="35"/>
      <c r="W1353" s="35"/>
      <c r="X1353" s="35"/>
      <c r="Y1353" s="35"/>
      <c r="Z1353" s="35"/>
      <c r="AA1353" s="35"/>
      <c r="AB1353" s="35"/>
      <c r="AC1353" s="35"/>
      <c r="AD1353" s="35"/>
      <c r="AE1353" s="35"/>
      <c r="AF1353" s="35"/>
      <c r="AG1353" s="35"/>
      <c r="AH1353" s="35"/>
      <c r="AI1353" s="35"/>
      <c r="AJ1353" s="35"/>
      <c r="AK1353" s="35"/>
      <c r="AL1353" s="35"/>
      <c r="AM1353" s="35"/>
      <c r="AN1353" s="35"/>
    </row>
    <row r="1354" spans="1:40" x14ac:dyDescent="0.25">
      <c r="A1354" s="43"/>
      <c r="B1354" s="36"/>
      <c r="C1354" s="36"/>
      <c r="D1354" s="36"/>
      <c r="E1354" s="37"/>
      <c r="F1354" s="36"/>
      <c r="G1354" s="36"/>
      <c r="H1354" s="36"/>
      <c r="I1354" s="36"/>
      <c r="J1354" s="36"/>
      <c r="K1354" s="35"/>
      <c r="L1354" s="35"/>
      <c r="M1354" s="35"/>
      <c r="N1354" s="35"/>
      <c r="O1354" s="35"/>
      <c r="P1354" s="35"/>
      <c r="Q1354" s="35"/>
      <c r="R1354" s="35"/>
      <c r="S1354" s="35"/>
      <c r="T1354" s="35"/>
      <c r="U1354" s="35"/>
      <c r="V1354" s="35"/>
      <c r="W1354" s="35"/>
      <c r="X1354" s="35"/>
      <c r="Y1354" s="35"/>
      <c r="Z1354" s="35"/>
      <c r="AA1354" s="35"/>
      <c r="AB1354" s="35"/>
      <c r="AC1354" s="35"/>
      <c r="AD1354" s="35"/>
      <c r="AE1354" s="35"/>
      <c r="AF1354" s="35"/>
      <c r="AG1354" s="35"/>
      <c r="AH1354" s="35"/>
      <c r="AI1354" s="35"/>
      <c r="AJ1354" s="35"/>
      <c r="AK1354" s="35"/>
      <c r="AL1354" s="35"/>
      <c r="AM1354" s="35"/>
      <c r="AN1354" s="35"/>
    </row>
    <row r="1355" spans="1:40" x14ac:dyDescent="0.25">
      <c r="A1355" s="43"/>
      <c r="B1355" s="36"/>
      <c r="C1355" s="36"/>
      <c r="D1355" s="36"/>
      <c r="E1355" s="37"/>
      <c r="F1355" s="36"/>
      <c r="G1355" s="36"/>
      <c r="H1355" s="36"/>
      <c r="I1355" s="36"/>
      <c r="J1355" s="36"/>
      <c r="K1355" s="35"/>
      <c r="L1355" s="35"/>
      <c r="M1355" s="35"/>
      <c r="N1355" s="35"/>
      <c r="O1355" s="35"/>
      <c r="P1355" s="35"/>
      <c r="Q1355" s="35"/>
      <c r="R1355" s="35"/>
      <c r="S1355" s="35"/>
      <c r="T1355" s="35"/>
      <c r="U1355" s="35"/>
      <c r="V1355" s="35"/>
      <c r="W1355" s="35"/>
      <c r="X1355" s="35"/>
      <c r="Y1355" s="35"/>
      <c r="Z1355" s="35"/>
      <c r="AA1355" s="35"/>
      <c r="AB1355" s="35"/>
      <c r="AC1355" s="35"/>
      <c r="AD1355" s="35"/>
      <c r="AE1355" s="35"/>
      <c r="AF1355" s="35"/>
      <c r="AG1355" s="35"/>
      <c r="AH1355" s="35"/>
      <c r="AI1355" s="35"/>
      <c r="AJ1355" s="35"/>
      <c r="AK1355" s="35"/>
      <c r="AL1355" s="35"/>
      <c r="AM1355" s="35"/>
      <c r="AN1355" s="35"/>
    </row>
    <row r="1356" spans="1:40" x14ac:dyDescent="0.25">
      <c r="A1356" s="43"/>
      <c r="B1356" s="36"/>
      <c r="C1356" s="36"/>
      <c r="D1356" s="36"/>
      <c r="E1356" s="37"/>
      <c r="F1356" s="36"/>
      <c r="G1356" s="36"/>
      <c r="H1356" s="36"/>
      <c r="I1356" s="36"/>
      <c r="J1356" s="36"/>
      <c r="K1356" s="35"/>
      <c r="L1356" s="35"/>
      <c r="M1356" s="35"/>
      <c r="N1356" s="35"/>
      <c r="O1356" s="35"/>
      <c r="P1356" s="35"/>
      <c r="Q1356" s="35"/>
      <c r="R1356" s="35"/>
      <c r="S1356" s="35"/>
      <c r="T1356" s="35"/>
      <c r="U1356" s="35"/>
      <c r="V1356" s="35"/>
      <c r="W1356" s="35"/>
      <c r="X1356" s="35"/>
      <c r="Y1356" s="35"/>
      <c r="Z1356" s="35"/>
      <c r="AA1356" s="35"/>
      <c r="AB1356" s="35"/>
      <c r="AC1356" s="35"/>
      <c r="AD1356" s="35"/>
      <c r="AE1356" s="35"/>
      <c r="AF1356" s="35"/>
      <c r="AG1356" s="35"/>
      <c r="AH1356" s="35"/>
      <c r="AI1356" s="35"/>
      <c r="AJ1356" s="35"/>
      <c r="AK1356" s="35"/>
      <c r="AL1356" s="35"/>
      <c r="AM1356" s="35"/>
      <c r="AN1356" s="35"/>
    </row>
    <row r="1357" spans="1:40" x14ac:dyDescent="0.25">
      <c r="A1357" s="43"/>
      <c r="B1357" s="36"/>
      <c r="C1357" s="36"/>
      <c r="D1357" s="36"/>
      <c r="E1357" s="37"/>
      <c r="F1357" s="36"/>
      <c r="G1357" s="36"/>
      <c r="H1357" s="36"/>
      <c r="I1357" s="36"/>
      <c r="J1357" s="36"/>
      <c r="K1357" s="35"/>
      <c r="L1357" s="35"/>
      <c r="M1357" s="35"/>
      <c r="N1357" s="35"/>
      <c r="O1357" s="35"/>
      <c r="P1357" s="35"/>
      <c r="Q1357" s="35"/>
      <c r="R1357" s="35"/>
      <c r="S1357" s="35"/>
      <c r="T1357" s="35"/>
      <c r="U1357" s="35"/>
      <c r="V1357" s="35"/>
      <c r="W1357" s="35"/>
      <c r="X1357" s="35"/>
      <c r="Y1357" s="35"/>
      <c r="Z1357" s="35"/>
      <c r="AA1357" s="35"/>
      <c r="AB1357" s="35"/>
      <c r="AC1357" s="35"/>
      <c r="AD1357" s="35"/>
      <c r="AE1357" s="35"/>
      <c r="AF1357" s="35"/>
      <c r="AG1357" s="35"/>
      <c r="AH1357" s="35"/>
      <c r="AI1357" s="35"/>
      <c r="AJ1357" s="35"/>
      <c r="AK1357" s="35"/>
      <c r="AL1357" s="35"/>
      <c r="AM1357" s="35"/>
      <c r="AN1357" s="35"/>
    </row>
    <row r="1358" spans="1:40" x14ac:dyDescent="0.25">
      <c r="A1358" s="43"/>
      <c r="B1358" s="36"/>
      <c r="C1358" s="36"/>
      <c r="D1358" s="36"/>
      <c r="E1358" s="37"/>
      <c r="F1358" s="36"/>
      <c r="G1358" s="36"/>
      <c r="H1358" s="36"/>
      <c r="I1358" s="36"/>
      <c r="J1358" s="36"/>
      <c r="K1358" s="35"/>
      <c r="L1358" s="35"/>
      <c r="M1358" s="35"/>
      <c r="N1358" s="35"/>
      <c r="O1358" s="35"/>
      <c r="P1358" s="35"/>
      <c r="Q1358" s="35"/>
      <c r="R1358" s="35"/>
      <c r="S1358" s="35"/>
      <c r="T1358" s="35"/>
      <c r="U1358" s="35"/>
      <c r="V1358" s="35"/>
      <c r="W1358" s="35"/>
      <c r="X1358" s="35"/>
      <c r="Y1358" s="35"/>
      <c r="Z1358" s="35"/>
      <c r="AA1358" s="35"/>
      <c r="AB1358" s="35"/>
      <c r="AC1358" s="35"/>
      <c r="AD1358" s="35"/>
      <c r="AE1358" s="35"/>
      <c r="AF1358" s="35"/>
      <c r="AG1358" s="35"/>
      <c r="AH1358" s="35"/>
      <c r="AI1358" s="35"/>
      <c r="AJ1358" s="35"/>
      <c r="AK1358" s="35"/>
      <c r="AL1358" s="35"/>
      <c r="AM1358" s="35"/>
      <c r="AN1358" s="35"/>
    </row>
    <row r="1359" spans="1:40" x14ac:dyDescent="0.25">
      <c r="A1359" s="43"/>
      <c r="B1359" s="36"/>
      <c r="C1359" s="36"/>
      <c r="D1359" s="36"/>
      <c r="E1359" s="37"/>
      <c r="F1359" s="36"/>
      <c r="G1359" s="36"/>
      <c r="H1359" s="36"/>
      <c r="I1359" s="36"/>
      <c r="J1359" s="36"/>
      <c r="K1359" s="35"/>
      <c r="L1359" s="35"/>
      <c r="M1359" s="35"/>
      <c r="N1359" s="35"/>
      <c r="O1359" s="35"/>
      <c r="P1359" s="35"/>
      <c r="Q1359" s="35"/>
      <c r="R1359" s="35"/>
      <c r="S1359" s="35"/>
      <c r="T1359" s="35"/>
      <c r="U1359" s="35"/>
      <c r="V1359" s="35"/>
      <c r="W1359" s="35"/>
      <c r="X1359" s="35"/>
      <c r="Y1359" s="35"/>
      <c r="Z1359" s="35"/>
      <c r="AA1359" s="35"/>
      <c r="AB1359" s="35"/>
      <c r="AC1359" s="35"/>
      <c r="AD1359" s="35"/>
      <c r="AE1359" s="35"/>
      <c r="AF1359" s="35"/>
      <c r="AG1359" s="35"/>
      <c r="AH1359" s="35"/>
      <c r="AI1359" s="35"/>
      <c r="AJ1359" s="35"/>
      <c r="AK1359" s="35"/>
      <c r="AL1359" s="35"/>
      <c r="AM1359" s="35"/>
      <c r="AN1359" s="35"/>
    </row>
    <row r="1360" spans="1:40" x14ac:dyDescent="0.25">
      <c r="A1360" s="43"/>
      <c r="B1360" s="36"/>
      <c r="C1360" s="36"/>
      <c r="D1360" s="36"/>
      <c r="E1360" s="37"/>
      <c r="F1360" s="36"/>
      <c r="G1360" s="36"/>
      <c r="H1360" s="36"/>
      <c r="I1360" s="36"/>
      <c r="J1360" s="36"/>
      <c r="K1360" s="35"/>
      <c r="L1360" s="35"/>
      <c r="M1360" s="35"/>
      <c r="N1360" s="35"/>
      <c r="O1360" s="35"/>
      <c r="P1360" s="35"/>
      <c r="Q1360" s="35"/>
      <c r="R1360" s="35"/>
      <c r="S1360" s="35"/>
      <c r="T1360" s="35"/>
      <c r="U1360" s="35"/>
      <c r="V1360" s="35"/>
      <c r="W1360" s="35"/>
      <c r="X1360" s="35"/>
      <c r="Y1360" s="35"/>
      <c r="Z1360" s="35"/>
      <c r="AA1360" s="35"/>
      <c r="AB1360" s="35"/>
      <c r="AC1360" s="35"/>
      <c r="AD1360" s="35"/>
      <c r="AE1360" s="35"/>
      <c r="AF1360" s="35"/>
      <c r="AG1360" s="35"/>
      <c r="AH1360" s="35"/>
      <c r="AI1360" s="35"/>
      <c r="AJ1360" s="35"/>
      <c r="AK1360" s="35"/>
      <c r="AL1360" s="35"/>
      <c r="AM1360" s="35"/>
      <c r="AN1360" s="35"/>
    </row>
    <row r="1361" spans="1:40" x14ac:dyDescent="0.25">
      <c r="A1361" s="43"/>
      <c r="B1361" s="36"/>
      <c r="C1361" s="36"/>
      <c r="D1361" s="36"/>
      <c r="E1361" s="37"/>
      <c r="F1361" s="36"/>
      <c r="G1361" s="36"/>
      <c r="H1361" s="36"/>
      <c r="I1361" s="36"/>
      <c r="J1361" s="36"/>
      <c r="K1361" s="35"/>
      <c r="L1361" s="35"/>
      <c r="M1361" s="35"/>
      <c r="N1361" s="35"/>
      <c r="O1361" s="35"/>
      <c r="P1361" s="35"/>
      <c r="Q1361" s="35"/>
      <c r="R1361" s="35"/>
      <c r="S1361" s="35"/>
      <c r="T1361" s="35"/>
      <c r="U1361" s="35"/>
      <c r="V1361" s="35"/>
      <c r="W1361" s="35"/>
      <c r="X1361" s="35"/>
      <c r="Y1361" s="35"/>
      <c r="Z1361" s="35"/>
      <c r="AA1361" s="35"/>
      <c r="AB1361" s="35"/>
      <c r="AC1361" s="35"/>
      <c r="AD1361" s="35"/>
      <c r="AE1361" s="35"/>
      <c r="AF1361" s="35"/>
      <c r="AG1361" s="35"/>
      <c r="AH1361" s="35"/>
      <c r="AI1361" s="35"/>
      <c r="AJ1361" s="35"/>
      <c r="AK1361" s="35"/>
      <c r="AL1361" s="35"/>
      <c r="AM1361" s="35"/>
      <c r="AN1361" s="35"/>
    </row>
    <row r="1362" spans="1:40" x14ac:dyDescent="0.25">
      <c r="A1362" s="43"/>
      <c r="B1362" s="36"/>
      <c r="C1362" s="36"/>
      <c r="D1362" s="36"/>
      <c r="E1362" s="37"/>
      <c r="F1362" s="36"/>
      <c r="G1362" s="36"/>
      <c r="H1362" s="36"/>
      <c r="I1362" s="36"/>
      <c r="J1362" s="36"/>
      <c r="K1362" s="35"/>
      <c r="L1362" s="35"/>
      <c r="M1362" s="35"/>
      <c r="N1362" s="35"/>
      <c r="O1362" s="35"/>
      <c r="P1362" s="35"/>
      <c r="Q1362" s="35"/>
      <c r="R1362" s="35"/>
      <c r="S1362" s="35"/>
      <c r="T1362" s="35"/>
      <c r="U1362" s="35"/>
      <c r="V1362" s="35"/>
      <c r="W1362" s="35"/>
      <c r="X1362" s="35"/>
      <c r="Y1362" s="35"/>
      <c r="Z1362" s="35"/>
      <c r="AA1362" s="35"/>
      <c r="AB1362" s="35"/>
      <c r="AC1362" s="35"/>
      <c r="AD1362" s="35"/>
      <c r="AE1362" s="35"/>
      <c r="AF1362" s="35"/>
      <c r="AG1362" s="35"/>
      <c r="AH1362" s="35"/>
      <c r="AI1362" s="35"/>
      <c r="AJ1362" s="35"/>
      <c r="AK1362" s="35"/>
      <c r="AL1362" s="35"/>
      <c r="AM1362" s="35"/>
      <c r="AN1362" s="35"/>
    </row>
    <row r="1363" spans="1:40" x14ac:dyDescent="0.25">
      <c r="A1363" s="43"/>
      <c r="B1363" s="36"/>
      <c r="C1363" s="36"/>
      <c r="D1363" s="36"/>
      <c r="E1363" s="37"/>
      <c r="F1363" s="36"/>
      <c r="G1363" s="36"/>
      <c r="H1363" s="36"/>
      <c r="I1363" s="36"/>
      <c r="J1363" s="36"/>
      <c r="K1363" s="35"/>
      <c r="L1363" s="35"/>
      <c r="M1363" s="35"/>
      <c r="N1363" s="35"/>
      <c r="O1363" s="35"/>
      <c r="P1363" s="35"/>
      <c r="Q1363" s="35"/>
      <c r="R1363" s="35"/>
      <c r="S1363" s="35"/>
      <c r="T1363" s="35"/>
      <c r="U1363" s="35"/>
      <c r="V1363" s="35"/>
      <c r="W1363" s="35"/>
      <c r="X1363" s="35"/>
      <c r="Y1363" s="35"/>
      <c r="Z1363" s="35"/>
      <c r="AA1363" s="35"/>
      <c r="AB1363" s="35"/>
      <c r="AC1363" s="35"/>
      <c r="AD1363" s="35"/>
      <c r="AE1363" s="35"/>
      <c r="AF1363" s="35"/>
      <c r="AG1363" s="35"/>
      <c r="AH1363" s="35"/>
      <c r="AI1363" s="35"/>
      <c r="AJ1363" s="35"/>
      <c r="AK1363" s="35"/>
      <c r="AL1363" s="35"/>
      <c r="AM1363" s="35"/>
      <c r="AN1363" s="35"/>
    </row>
    <row r="1364" spans="1:40" x14ac:dyDescent="0.25">
      <c r="A1364" s="43"/>
      <c r="B1364" s="36"/>
      <c r="C1364" s="36"/>
      <c r="D1364" s="36"/>
      <c r="E1364" s="37"/>
      <c r="F1364" s="36"/>
      <c r="G1364" s="36"/>
      <c r="H1364" s="36"/>
      <c r="I1364" s="36"/>
      <c r="J1364" s="36"/>
      <c r="K1364" s="35"/>
      <c r="L1364" s="35"/>
      <c r="M1364" s="35"/>
      <c r="N1364" s="35"/>
      <c r="O1364" s="35"/>
      <c r="P1364" s="35"/>
      <c r="Q1364" s="35"/>
      <c r="R1364" s="35"/>
      <c r="S1364" s="35"/>
      <c r="T1364" s="35"/>
      <c r="U1364" s="35"/>
      <c r="V1364" s="35"/>
      <c r="W1364" s="35"/>
      <c r="X1364" s="35"/>
      <c r="Y1364" s="35"/>
      <c r="Z1364" s="35"/>
      <c r="AA1364" s="35"/>
      <c r="AB1364" s="35"/>
      <c r="AC1364" s="35"/>
      <c r="AD1364" s="35"/>
      <c r="AE1364" s="35"/>
      <c r="AF1364" s="35"/>
      <c r="AG1364" s="35"/>
      <c r="AH1364" s="35"/>
      <c r="AI1364" s="35"/>
      <c r="AJ1364" s="35"/>
      <c r="AK1364" s="35"/>
      <c r="AL1364" s="35"/>
      <c r="AM1364" s="35"/>
      <c r="AN1364" s="35"/>
    </row>
    <row r="1365" spans="1:40" x14ac:dyDescent="0.25">
      <c r="A1365" s="43"/>
      <c r="B1365" s="36"/>
      <c r="C1365" s="36"/>
      <c r="D1365" s="36"/>
      <c r="E1365" s="37"/>
      <c r="F1365" s="36"/>
      <c r="G1365" s="36"/>
      <c r="H1365" s="36"/>
      <c r="I1365" s="36"/>
      <c r="J1365" s="36"/>
      <c r="K1365" s="35"/>
      <c r="L1365" s="35"/>
      <c r="M1365" s="35"/>
      <c r="N1365" s="35"/>
      <c r="O1365" s="35"/>
      <c r="P1365" s="35"/>
      <c r="Q1365" s="35"/>
      <c r="R1365" s="35"/>
      <c r="S1365" s="35"/>
      <c r="T1365" s="35"/>
      <c r="U1365" s="35"/>
      <c r="V1365" s="35"/>
      <c r="W1365" s="35"/>
      <c r="X1365" s="35"/>
      <c r="Y1365" s="35"/>
      <c r="Z1365" s="35"/>
      <c r="AA1365" s="35"/>
      <c r="AB1365" s="35"/>
      <c r="AC1365" s="35"/>
      <c r="AD1365" s="35"/>
      <c r="AE1365" s="35"/>
      <c r="AF1365" s="35"/>
      <c r="AG1365" s="35"/>
      <c r="AH1365" s="35"/>
      <c r="AI1365" s="35"/>
      <c r="AJ1365" s="35"/>
      <c r="AK1365" s="35"/>
      <c r="AL1365" s="35"/>
      <c r="AM1365" s="35"/>
      <c r="AN1365" s="35"/>
    </row>
    <row r="1366" spans="1:40" x14ac:dyDescent="0.25">
      <c r="A1366" s="43"/>
      <c r="B1366" s="36"/>
      <c r="C1366" s="36"/>
      <c r="D1366" s="36"/>
      <c r="E1366" s="37"/>
      <c r="F1366" s="36"/>
      <c r="G1366" s="36"/>
      <c r="H1366" s="36"/>
      <c r="I1366" s="36"/>
      <c r="J1366" s="36"/>
      <c r="K1366" s="35"/>
      <c r="L1366" s="35"/>
      <c r="M1366" s="35"/>
      <c r="N1366" s="35"/>
      <c r="O1366" s="35"/>
      <c r="P1366" s="35"/>
      <c r="Q1366" s="35"/>
      <c r="R1366" s="35"/>
      <c r="S1366" s="35"/>
      <c r="T1366" s="35"/>
      <c r="U1366" s="35"/>
      <c r="V1366" s="35"/>
      <c r="W1366" s="35"/>
      <c r="X1366" s="35"/>
      <c r="Y1366" s="35"/>
      <c r="Z1366" s="35"/>
      <c r="AA1366" s="35"/>
      <c r="AB1366" s="35"/>
      <c r="AC1366" s="35"/>
      <c r="AD1366" s="35"/>
      <c r="AE1366" s="35"/>
      <c r="AF1366" s="35"/>
      <c r="AG1366" s="35"/>
      <c r="AH1366" s="35"/>
      <c r="AI1366" s="35"/>
      <c r="AJ1366" s="35"/>
      <c r="AK1366" s="35"/>
      <c r="AL1366" s="35"/>
      <c r="AM1366" s="35"/>
      <c r="AN1366" s="35"/>
    </row>
    <row r="1367" spans="1:40" x14ac:dyDescent="0.25">
      <c r="A1367" s="43"/>
      <c r="B1367" s="36"/>
      <c r="C1367" s="36"/>
      <c r="D1367" s="36"/>
      <c r="E1367" s="37"/>
      <c r="F1367" s="36"/>
      <c r="G1367" s="36"/>
      <c r="H1367" s="36"/>
      <c r="I1367" s="36"/>
      <c r="J1367" s="36"/>
      <c r="K1367" s="35"/>
      <c r="L1367" s="35"/>
      <c r="M1367" s="35"/>
      <c r="N1367" s="35"/>
      <c r="O1367" s="35"/>
      <c r="P1367" s="35"/>
      <c r="Q1367" s="35"/>
      <c r="R1367" s="35"/>
      <c r="S1367" s="35"/>
      <c r="T1367" s="35"/>
      <c r="U1367" s="35"/>
      <c r="V1367" s="35"/>
      <c r="W1367" s="35"/>
      <c r="X1367" s="35"/>
      <c r="Y1367" s="35"/>
      <c r="Z1367" s="35"/>
      <c r="AA1367" s="35"/>
      <c r="AB1367" s="35"/>
      <c r="AC1367" s="35"/>
      <c r="AD1367" s="35"/>
      <c r="AE1367" s="35"/>
      <c r="AF1367" s="35"/>
      <c r="AG1367" s="35"/>
      <c r="AH1367" s="35"/>
      <c r="AI1367" s="35"/>
      <c r="AJ1367" s="35"/>
      <c r="AK1367" s="35"/>
      <c r="AL1367" s="35"/>
      <c r="AM1367" s="35"/>
      <c r="AN1367" s="35"/>
    </row>
    <row r="1368" spans="1:40" x14ac:dyDescent="0.25">
      <c r="A1368" s="43"/>
      <c r="B1368" s="36"/>
      <c r="C1368" s="36"/>
      <c r="D1368" s="36"/>
      <c r="E1368" s="37"/>
      <c r="F1368" s="36"/>
      <c r="G1368" s="36"/>
      <c r="H1368" s="36"/>
      <c r="I1368" s="36"/>
      <c r="J1368" s="36"/>
      <c r="K1368" s="35"/>
      <c r="L1368" s="35"/>
      <c r="M1368" s="35"/>
      <c r="N1368" s="35"/>
      <c r="O1368" s="35"/>
      <c r="P1368" s="35"/>
      <c r="Q1368" s="35"/>
      <c r="R1368" s="35"/>
      <c r="S1368" s="35"/>
      <c r="T1368" s="35"/>
      <c r="U1368" s="35"/>
      <c r="V1368" s="35"/>
      <c r="W1368" s="35"/>
      <c r="X1368" s="35"/>
      <c r="Y1368" s="35"/>
      <c r="Z1368" s="35"/>
      <c r="AA1368" s="35"/>
      <c r="AB1368" s="35"/>
      <c r="AC1368" s="35"/>
      <c r="AD1368" s="35"/>
      <c r="AE1368" s="35"/>
      <c r="AF1368" s="35"/>
      <c r="AG1368" s="35"/>
      <c r="AH1368" s="35"/>
      <c r="AI1368" s="35"/>
      <c r="AJ1368" s="35"/>
      <c r="AK1368" s="35"/>
      <c r="AL1368" s="35"/>
      <c r="AM1368" s="35"/>
      <c r="AN1368" s="35"/>
    </row>
    <row r="1369" spans="1:40" x14ac:dyDescent="0.25">
      <c r="A1369" s="43"/>
      <c r="B1369" s="36"/>
      <c r="C1369" s="36"/>
      <c r="D1369" s="36"/>
      <c r="E1369" s="37"/>
      <c r="F1369" s="36"/>
      <c r="G1369" s="36"/>
      <c r="H1369" s="36"/>
      <c r="I1369" s="36"/>
      <c r="J1369" s="36"/>
      <c r="K1369" s="35"/>
      <c r="L1369" s="35"/>
      <c r="M1369" s="35"/>
      <c r="N1369" s="35"/>
      <c r="O1369" s="35"/>
      <c r="P1369" s="35"/>
      <c r="Q1369" s="35"/>
      <c r="R1369" s="35"/>
      <c r="S1369" s="35"/>
      <c r="T1369" s="35"/>
      <c r="U1369" s="35"/>
      <c r="V1369" s="35"/>
      <c r="W1369" s="35"/>
      <c r="X1369" s="35"/>
      <c r="Y1369" s="35"/>
      <c r="Z1369" s="35"/>
      <c r="AA1369" s="35"/>
      <c r="AB1369" s="35"/>
      <c r="AC1369" s="35"/>
      <c r="AD1369" s="35"/>
      <c r="AE1369" s="35"/>
      <c r="AF1369" s="35"/>
      <c r="AG1369" s="35"/>
      <c r="AH1369" s="35"/>
      <c r="AI1369" s="35"/>
      <c r="AJ1369" s="35"/>
      <c r="AK1369" s="35"/>
      <c r="AL1369" s="35"/>
      <c r="AM1369" s="35"/>
      <c r="AN1369" s="35"/>
    </row>
    <row r="1370" spans="1:40" x14ac:dyDescent="0.25">
      <c r="A1370" s="43"/>
      <c r="B1370" s="36"/>
      <c r="C1370" s="36"/>
      <c r="D1370" s="36"/>
      <c r="E1370" s="37"/>
      <c r="F1370" s="36"/>
      <c r="G1370" s="36"/>
      <c r="H1370" s="36"/>
      <c r="I1370" s="36"/>
      <c r="J1370" s="36"/>
      <c r="K1370" s="35"/>
      <c r="L1370" s="35"/>
      <c r="M1370" s="35"/>
      <c r="N1370" s="35"/>
      <c r="O1370" s="35"/>
      <c r="P1370" s="35"/>
      <c r="Q1370" s="35"/>
      <c r="R1370" s="35"/>
      <c r="S1370" s="35"/>
      <c r="T1370" s="35"/>
      <c r="U1370" s="35"/>
      <c r="V1370" s="35"/>
      <c r="W1370" s="35"/>
      <c r="X1370" s="35"/>
      <c r="Y1370" s="35"/>
      <c r="Z1370" s="35"/>
      <c r="AA1370" s="35"/>
      <c r="AB1370" s="35"/>
      <c r="AC1370" s="35"/>
      <c r="AD1370" s="35"/>
      <c r="AE1370" s="35"/>
      <c r="AF1370" s="35"/>
      <c r="AG1370" s="35"/>
      <c r="AH1370" s="35"/>
      <c r="AI1370" s="35"/>
      <c r="AJ1370" s="35"/>
      <c r="AK1370" s="35"/>
      <c r="AL1370" s="35"/>
      <c r="AM1370" s="35"/>
      <c r="AN1370" s="35"/>
    </row>
    <row r="1371" spans="1:40" x14ac:dyDescent="0.25">
      <c r="A1371" s="43"/>
      <c r="B1371" s="36"/>
      <c r="C1371" s="36"/>
      <c r="D1371" s="36"/>
      <c r="E1371" s="37"/>
      <c r="F1371" s="36"/>
      <c r="G1371" s="36"/>
      <c r="H1371" s="36"/>
      <c r="I1371" s="36"/>
      <c r="J1371" s="36"/>
      <c r="K1371" s="35"/>
      <c r="L1371" s="35"/>
      <c r="M1371" s="35"/>
      <c r="N1371" s="35"/>
      <c r="O1371" s="35"/>
      <c r="P1371" s="35"/>
      <c r="Q1371" s="35"/>
      <c r="R1371" s="35"/>
      <c r="S1371" s="35"/>
      <c r="T1371" s="35"/>
      <c r="U1371" s="35"/>
      <c r="V1371" s="35"/>
      <c r="W1371" s="35"/>
      <c r="X1371" s="35"/>
      <c r="Y1371" s="35"/>
      <c r="Z1371" s="35"/>
      <c r="AA1371" s="35"/>
      <c r="AB1371" s="35"/>
      <c r="AC1371" s="35"/>
      <c r="AD1371" s="35"/>
      <c r="AE1371" s="35"/>
      <c r="AF1371" s="35"/>
      <c r="AG1371" s="35"/>
      <c r="AH1371" s="35"/>
      <c r="AI1371" s="35"/>
      <c r="AJ1371" s="35"/>
      <c r="AK1371" s="35"/>
      <c r="AL1371" s="35"/>
      <c r="AM1371" s="35"/>
      <c r="AN1371" s="35"/>
    </row>
    <row r="1372" spans="1:40" x14ac:dyDescent="0.25">
      <c r="A1372" s="43"/>
      <c r="B1372" s="36"/>
      <c r="C1372" s="36"/>
      <c r="D1372" s="36"/>
      <c r="E1372" s="37"/>
      <c r="F1372" s="36"/>
      <c r="G1372" s="36"/>
      <c r="H1372" s="36"/>
      <c r="I1372" s="36"/>
      <c r="J1372" s="36"/>
      <c r="K1372" s="35"/>
      <c r="L1372" s="35"/>
      <c r="M1372" s="35"/>
      <c r="N1372" s="35"/>
      <c r="O1372" s="35"/>
      <c r="P1372" s="35"/>
      <c r="Q1372" s="35"/>
      <c r="R1372" s="35"/>
      <c r="S1372" s="35"/>
      <c r="T1372" s="35"/>
      <c r="U1372" s="35"/>
      <c r="V1372" s="35"/>
      <c r="W1372" s="35"/>
      <c r="X1372" s="35"/>
      <c r="Y1372" s="35"/>
      <c r="Z1372" s="35"/>
      <c r="AA1372" s="35"/>
      <c r="AB1372" s="35"/>
      <c r="AC1372" s="35"/>
      <c r="AD1372" s="35"/>
      <c r="AE1372" s="35"/>
      <c r="AF1372" s="35"/>
      <c r="AG1372" s="35"/>
      <c r="AH1372" s="35"/>
      <c r="AI1372" s="35"/>
      <c r="AJ1372" s="35"/>
      <c r="AK1372" s="35"/>
      <c r="AL1372" s="35"/>
      <c r="AM1372" s="35"/>
      <c r="AN1372" s="35"/>
    </row>
    <row r="1373" spans="1:40" x14ac:dyDescent="0.25">
      <c r="A1373" s="43"/>
      <c r="B1373" s="36"/>
      <c r="C1373" s="36"/>
      <c r="D1373" s="36"/>
      <c r="E1373" s="37"/>
      <c r="F1373" s="36"/>
      <c r="G1373" s="36"/>
      <c r="H1373" s="36"/>
      <c r="I1373" s="36"/>
      <c r="J1373" s="36"/>
      <c r="K1373" s="35"/>
      <c r="L1373" s="35"/>
      <c r="M1373" s="35"/>
      <c r="N1373" s="35"/>
      <c r="O1373" s="35"/>
      <c r="P1373" s="35"/>
      <c r="Q1373" s="35"/>
      <c r="R1373" s="35"/>
      <c r="S1373" s="35"/>
      <c r="T1373" s="35"/>
      <c r="U1373" s="35"/>
      <c r="V1373" s="35"/>
      <c r="W1373" s="35"/>
      <c r="X1373" s="35"/>
      <c r="Y1373" s="35"/>
      <c r="Z1373" s="35"/>
      <c r="AA1373" s="35"/>
      <c r="AB1373" s="35"/>
      <c r="AC1373" s="35"/>
      <c r="AD1373" s="35"/>
      <c r="AE1373" s="35"/>
      <c r="AF1373" s="35"/>
      <c r="AG1373" s="35"/>
      <c r="AH1373" s="35"/>
      <c r="AI1373" s="35"/>
      <c r="AJ1373" s="35"/>
      <c r="AK1373" s="35"/>
      <c r="AL1373" s="35"/>
      <c r="AM1373" s="35"/>
      <c r="AN1373" s="35"/>
    </row>
    <row r="1374" spans="1:40" x14ac:dyDescent="0.25">
      <c r="A1374" s="43"/>
      <c r="B1374" s="36"/>
      <c r="C1374" s="36"/>
      <c r="D1374" s="36"/>
      <c r="E1374" s="37"/>
      <c r="F1374" s="36"/>
      <c r="G1374" s="36"/>
      <c r="H1374" s="36"/>
      <c r="I1374" s="36"/>
      <c r="J1374" s="36"/>
      <c r="K1374" s="35"/>
      <c r="L1374" s="35"/>
      <c r="M1374" s="35"/>
      <c r="N1374" s="35"/>
      <c r="O1374" s="35"/>
      <c r="P1374" s="35"/>
      <c r="Q1374" s="35"/>
      <c r="R1374" s="35"/>
      <c r="S1374" s="35"/>
      <c r="T1374" s="35"/>
      <c r="U1374" s="35"/>
      <c r="V1374" s="35"/>
      <c r="W1374" s="35"/>
      <c r="X1374" s="35"/>
      <c r="Y1374" s="35"/>
      <c r="Z1374" s="35"/>
      <c r="AA1374" s="35"/>
      <c r="AB1374" s="35"/>
      <c r="AC1374" s="35"/>
      <c r="AD1374" s="35"/>
      <c r="AE1374" s="35"/>
      <c r="AF1374" s="35"/>
      <c r="AG1374" s="35"/>
      <c r="AH1374" s="35"/>
      <c r="AI1374" s="35"/>
      <c r="AJ1374" s="35"/>
      <c r="AK1374" s="35"/>
      <c r="AL1374" s="35"/>
      <c r="AM1374" s="35"/>
      <c r="AN1374" s="35"/>
    </row>
    <row r="1375" spans="1:40" x14ac:dyDescent="0.25">
      <c r="A1375" s="43"/>
      <c r="B1375" s="36"/>
      <c r="C1375" s="36"/>
      <c r="D1375" s="36"/>
      <c r="E1375" s="37"/>
      <c r="F1375" s="36"/>
      <c r="G1375" s="36"/>
      <c r="H1375" s="36"/>
      <c r="I1375" s="36"/>
      <c r="J1375" s="36"/>
      <c r="K1375" s="35"/>
      <c r="L1375" s="35"/>
      <c r="M1375" s="35"/>
      <c r="N1375" s="35"/>
      <c r="O1375" s="35"/>
      <c r="P1375" s="35"/>
      <c r="Q1375" s="35"/>
      <c r="R1375" s="35"/>
      <c r="S1375" s="35"/>
      <c r="T1375" s="35"/>
      <c r="U1375" s="35"/>
      <c r="V1375" s="35"/>
      <c r="W1375" s="35"/>
      <c r="X1375" s="35"/>
      <c r="Y1375" s="35"/>
      <c r="Z1375" s="35"/>
      <c r="AA1375" s="35"/>
      <c r="AB1375" s="35"/>
      <c r="AC1375" s="35"/>
      <c r="AD1375" s="35"/>
      <c r="AE1375" s="35"/>
      <c r="AF1375" s="35"/>
      <c r="AG1375" s="35"/>
      <c r="AH1375" s="35"/>
      <c r="AI1375" s="35"/>
      <c r="AJ1375" s="35"/>
      <c r="AK1375" s="35"/>
      <c r="AL1375" s="35"/>
      <c r="AM1375" s="35"/>
      <c r="AN1375" s="35"/>
    </row>
    <row r="1376" spans="1:40" x14ac:dyDescent="0.25">
      <c r="A1376" s="43"/>
      <c r="B1376" s="36"/>
      <c r="C1376" s="36"/>
      <c r="D1376" s="36"/>
      <c r="E1376" s="37"/>
      <c r="F1376" s="36"/>
      <c r="G1376" s="36"/>
      <c r="H1376" s="36"/>
      <c r="I1376" s="36"/>
      <c r="J1376" s="36"/>
      <c r="K1376" s="35"/>
      <c r="L1376" s="35"/>
      <c r="M1376" s="35"/>
      <c r="N1376" s="35"/>
      <c r="O1376" s="35"/>
      <c r="P1376" s="35"/>
      <c r="Q1376" s="35"/>
      <c r="R1376" s="35"/>
      <c r="S1376" s="35"/>
      <c r="T1376" s="35"/>
      <c r="U1376" s="35"/>
      <c r="V1376" s="35"/>
      <c r="W1376" s="35"/>
      <c r="X1376" s="35"/>
      <c r="Y1376" s="35"/>
      <c r="Z1376" s="35"/>
      <c r="AA1376" s="35"/>
      <c r="AB1376" s="35"/>
      <c r="AC1376" s="35"/>
      <c r="AD1376" s="35"/>
      <c r="AE1376" s="35"/>
      <c r="AF1376" s="35"/>
      <c r="AG1376" s="35"/>
      <c r="AH1376" s="35"/>
      <c r="AI1376" s="35"/>
      <c r="AJ1376" s="35"/>
      <c r="AK1376" s="35"/>
      <c r="AL1376" s="35"/>
      <c r="AM1376" s="35"/>
      <c r="AN1376" s="35"/>
    </row>
    <row r="1377" spans="1:40" x14ac:dyDescent="0.25">
      <c r="A1377" s="43"/>
      <c r="B1377" s="36"/>
      <c r="C1377" s="36"/>
      <c r="D1377" s="36"/>
      <c r="E1377" s="37"/>
      <c r="F1377" s="36"/>
      <c r="G1377" s="36"/>
      <c r="H1377" s="36"/>
      <c r="I1377" s="36"/>
      <c r="J1377" s="36"/>
      <c r="K1377" s="35"/>
      <c r="L1377" s="35"/>
      <c r="M1377" s="35"/>
      <c r="N1377" s="35"/>
      <c r="O1377" s="35"/>
      <c r="P1377" s="35"/>
      <c r="Q1377" s="35"/>
      <c r="R1377" s="35"/>
      <c r="S1377" s="35"/>
      <c r="T1377" s="35"/>
      <c r="U1377" s="35"/>
      <c r="V1377" s="35"/>
      <c r="W1377" s="35"/>
      <c r="X1377" s="35"/>
      <c r="Y1377" s="35"/>
      <c r="Z1377" s="35"/>
      <c r="AA1377" s="35"/>
      <c r="AB1377" s="35"/>
      <c r="AC1377" s="35"/>
      <c r="AD1377" s="35"/>
      <c r="AE1377" s="35"/>
      <c r="AF1377" s="35"/>
      <c r="AG1377" s="35"/>
      <c r="AH1377" s="35"/>
      <c r="AI1377" s="35"/>
      <c r="AJ1377" s="35"/>
      <c r="AK1377" s="35"/>
      <c r="AL1377" s="35"/>
      <c r="AM1377" s="35"/>
      <c r="AN1377" s="35"/>
    </row>
    <row r="1378" spans="1:40" x14ac:dyDescent="0.25">
      <c r="A1378" s="43"/>
      <c r="B1378" s="36"/>
      <c r="C1378" s="36"/>
      <c r="D1378" s="36"/>
      <c r="E1378" s="37"/>
      <c r="F1378" s="36"/>
      <c r="G1378" s="36"/>
      <c r="H1378" s="36"/>
      <c r="I1378" s="36"/>
      <c r="J1378" s="36"/>
      <c r="K1378" s="35"/>
      <c r="L1378" s="35"/>
      <c r="M1378" s="35"/>
      <c r="N1378" s="35"/>
      <c r="O1378" s="35"/>
      <c r="P1378" s="35"/>
      <c r="Q1378" s="35"/>
      <c r="R1378" s="35"/>
      <c r="S1378" s="35"/>
      <c r="T1378" s="35"/>
      <c r="U1378" s="35"/>
      <c r="V1378" s="35"/>
      <c r="W1378" s="35"/>
      <c r="X1378" s="35"/>
      <c r="Y1378" s="35"/>
      <c r="Z1378" s="35"/>
      <c r="AA1378" s="35"/>
      <c r="AB1378" s="35"/>
      <c r="AC1378" s="35"/>
      <c r="AD1378" s="35"/>
      <c r="AE1378" s="35"/>
      <c r="AF1378" s="35"/>
      <c r="AG1378" s="35"/>
      <c r="AH1378" s="35"/>
      <c r="AI1378" s="35"/>
      <c r="AJ1378" s="35"/>
      <c r="AK1378" s="35"/>
      <c r="AL1378" s="35"/>
      <c r="AM1378" s="35"/>
      <c r="AN1378" s="35"/>
    </row>
    <row r="1379" spans="1:40" x14ac:dyDescent="0.25">
      <c r="A1379" s="43"/>
      <c r="B1379" s="36"/>
      <c r="C1379" s="36"/>
      <c r="D1379" s="36"/>
      <c r="E1379" s="37"/>
      <c r="F1379" s="36"/>
      <c r="G1379" s="36"/>
      <c r="H1379" s="36"/>
      <c r="I1379" s="36"/>
      <c r="J1379" s="36"/>
      <c r="K1379" s="35"/>
      <c r="L1379" s="35"/>
      <c r="M1379" s="35"/>
      <c r="N1379" s="35"/>
      <c r="O1379" s="35"/>
      <c r="P1379" s="35"/>
      <c r="Q1379" s="35"/>
      <c r="R1379" s="35"/>
      <c r="S1379" s="35"/>
      <c r="T1379" s="35"/>
      <c r="U1379" s="35"/>
      <c r="V1379" s="35"/>
      <c r="W1379" s="35"/>
      <c r="X1379" s="35"/>
      <c r="Y1379" s="35"/>
      <c r="Z1379" s="35"/>
      <c r="AA1379" s="35"/>
      <c r="AB1379" s="35"/>
      <c r="AC1379" s="35"/>
      <c r="AD1379" s="35"/>
      <c r="AE1379" s="35"/>
      <c r="AF1379" s="35"/>
      <c r="AG1379" s="35"/>
      <c r="AH1379" s="35"/>
      <c r="AI1379" s="35"/>
      <c r="AJ1379" s="35"/>
      <c r="AK1379" s="35"/>
      <c r="AL1379" s="35"/>
      <c r="AM1379" s="35"/>
      <c r="AN1379" s="35"/>
    </row>
    <row r="1380" spans="1:40" x14ac:dyDescent="0.25">
      <c r="A1380" s="43"/>
      <c r="B1380" s="36"/>
      <c r="C1380" s="36"/>
      <c r="D1380" s="36"/>
      <c r="E1380" s="37"/>
      <c r="F1380" s="36"/>
      <c r="G1380" s="36"/>
      <c r="H1380" s="36"/>
      <c r="I1380" s="36"/>
      <c r="J1380" s="36"/>
      <c r="K1380" s="35"/>
      <c r="L1380" s="35"/>
      <c r="M1380" s="35"/>
      <c r="N1380" s="35"/>
      <c r="O1380" s="35"/>
      <c r="P1380" s="35"/>
      <c r="Q1380" s="35"/>
      <c r="R1380" s="35"/>
      <c r="S1380" s="35"/>
      <c r="T1380" s="35"/>
      <c r="U1380" s="35"/>
      <c r="V1380" s="35"/>
      <c r="W1380" s="35"/>
      <c r="X1380" s="35"/>
      <c r="Y1380" s="35"/>
      <c r="Z1380" s="35"/>
      <c r="AA1380" s="35"/>
      <c r="AB1380" s="35"/>
      <c r="AC1380" s="35"/>
      <c r="AD1380" s="35"/>
      <c r="AE1380" s="35"/>
      <c r="AF1380" s="35"/>
      <c r="AG1380" s="35"/>
      <c r="AH1380" s="35"/>
      <c r="AI1380" s="35"/>
      <c r="AJ1380" s="35"/>
      <c r="AK1380" s="35"/>
      <c r="AL1380" s="35"/>
      <c r="AM1380" s="35"/>
      <c r="AN1380" s="35"/>
    </row>
    <row r="1381" spans="1:40" x14ac:dyDescent="0.25">
      <c r="A1381" s="43"/>
      <c r="B1381" s="36"/>
      <c r="C1381" s="36"/>
      <c r="D1381" s="36"/>
      <c r="E1381" s="37"/>
      <c r="F1381" s="36"/>
      <c r="G1381" s="36"/>
      <c r="H1381" s="36"/>
      <c r="I1381" s="36"/>
      <c r="J1381" s="36"/>
      <c r="K1381" s="35"/>
      <c r="L1381" s="35"/>
      <c r="M1381" s="35"/>
      <c r="N1381" s="35"/>
      <c r="O1381" s="35"/>
      <c r="P1381" s="35"/>
      <c r="Q1381" s="35"/>
      <c r="R1381" s="35"/>
      <c r="S1381" s="35"/>
      <c r="T1381" s="35"/>
      <c r="U1381" s="35"/>
      <c r="V1381" s="35"/>
      <c r="W1381" s="35"/>
      <c r="X1381" s="35"/>
      <c r="Y1381" s="35"/>
      <c r="Z1381" s="35"/>
      <c r="AA1381" s="35"/>
      <c r="AB1381" s="35"/>
      <c r="AC1381" s="35"/>
      <c r="AD1381" s="35"/>
      <c r="AE1381" s="35"/>
      <c r="AF1381" s="35"/>
      <c r="AG1381" s="35"/>
      <c r="AH1381" s="35"/>
      <c r="AI1381" s="35"/>
      <c r="AJ1381" s="35"/>
      <c r="AK1381" s="35"/>
      <c r="AL1381" s="35"/>
      <c r="AM1381" s="35"/>
      <c r="AN1381" s="35"/>
    </row>
    <row r="1382" spans="1:40" x14ac:dyDescent="0.25">
      <c r="A1382" s="43"/>
      <c r="B1382" s="36"/>
      <c r="C1382" s="36"/>
      <c r="D1382" s="36"/>
      <c r="E1382" s="37"/>
      <c r="F1382" s="36"/>
      <c r="G1382" s="36"/>
      <c r="H1382" s="36"/>
      <c r="I1382" s="36"/>
      <c r="J1382" s="36"/>
      <c r="K1382" s="35"/>
      <c r="L1382" s="35"/>
      <c r="M1382" s="35"/>
      <c r="N1382" s="35"/>
      <c r="O1382" s="35"/>
      <c r="P1382" s="35"/>
      <c r="Q1382" s="35"/>
      <c r="R1382" s="35"/>
      <c r="S1382" s="35"/>
      <c r="T1382" s="35"/>
      <c r="U1382" s="35"/>
      <c r="V1382" s="35"/>
      <c r="W1382" s="35"/>
      <c r="X1382" s="35"/>
      <c r="Y1382" s="35"/>
      <c r="Z1382" s="35"/>
      <c r="AA1382" s="35"/>
      <c r="AB1382" s="35"/>
      <c r="AC1382" s="35"/>
      <c r="AD1382" s="35"/>
      <c r="AE1382" s="35"/>
      <c r="AF1382" s="35"/>
      <c r="AG1382" s="35"/>
      <c r="AH1382" s="35"/>
      <c r="AI1382" s="35"/>
      <c r="AJ1382" s="35"/>
      <c r="AK1382" s="35"/>
      <c r="AL1382" s="35"/>
      <c r="AM1382" s="35"/>
      <c r="AN1382" s="35"/>
    </row>
    <row r="1383" spans="1:40" x14ac:dyDescent="0.25">
      <c r="A1383" s="43"/>
      <c r="B1383" s="36"/>
      <c r="C1383" s="36"/>
      <c r="D1383" s="36"/>
      <c r="E1383" s="37"/>
      <c r="F1383" s="36"/>
      <c r="G1383" s="36"/>
      <c r="H1383" s="36"/>
      <c r="I1383" s="36"/>
      <c r="J1383" s="36"/>
      <c r="K1383" s="35"/>
      <c r="L1383" s="35"/>
      <c r="M1383" s="35"/>
      <c r="N1383" s="35"/>
      <c r="O1383" s="35"/>
      <c r="P1383" s="35"/>
      <c r="Q1383" s="35"/>
      <c r="R1383" s="35"/>
      <c r="S1383" s="35"/>
      <c r="T1383" s="35"/>
      <c r="U1383" s="35"/>
      <c r="V1383" s="35"/>
      <c r="W1383" s="35"/>
      <c r="X1383" s="35"/>
      <c r="Y1383" s="35"/>
      <c r="Z1383" s="35"/>
      <c r="AA1383" s="35"/>
      <c r="AB1383" s="35"/>
      <c r="AC1383" s="35"/>
      <c r="AD1383" s="35"/>
      <c r="AE1383" s="35"/>
      <c r="AF1383" s="35"/>
      <c r="AG1383" s="35"/>
      <c r="AH1383" s="35"/>
      <c r="AI1383" s="35"/>
      <c r="AJ1383" s="35"/>
      <c r="AK1383" s="35"/>
      <c r="AL1383" s="35"/>
      <c r="AM1383" s="35"/>
      <c r="AN1383" s="35"/>
    </row>
    <row r="1384" spans="1:40" x14ac:dyDescent="0.25">
      <c r="A1384" s="43"/>
      <c r="B1384" s="36"/>
      <c r="C1384" s="36"/>
      <c r="D1384" s="36"/>
      <c r="E1384" s="37"/>
      <c r="F1384" s="36"/>
      <c r="G1384" s="36"/>
      <c r="H1384" s="36"/>
      <c r="I1384" s="36"/>
      <c r="J1384" s="36"/>
      <c r="K1384" s="35"/>
      <c r="L1384" s="35"/>
      <c r="M1384" s="35"/>
      <c r="N1384" s="35"/>
      <c r="O1384" s="35"/>
      <c r="P1384" s="35"/>
      <c r="Q1384" s="35"/>
      <c r="R1384" s="35"/>
      <c r="S1384" s="35"/>
      <c r="T1384" s="35"/>
      <c r="U1384" s="35"/>
      <c r="V1384" s="35"/>
      <c r="W1384" s="35"/>
      <c r="X1384" s="35"/>
      <c r="Y1384" s="35"/>
      <c r="Z1384" s="35"/>
      <c r="AA1384" s="35"/>
      <c r="AB1384" s="35"/>
      <c r="AC1384" s="35"/>
      <c r="AD1384" s="35"/>
      <c r="AE1384" s="35"/>
      <c r="AF1384" s="35"/>
      <c r="AG1384" s="35"/>
      <c r="AH1384" s="35"/>
      <c r="AI1384" s="35"/>
      <c r="AJ1384" s="35"/>
      <c r="AK1384" s="35"/>
      <c r="AL1384" s="35"/>
      <c r="AM1384" s="35"/>
      <c r="AN1384" s="35"/>
    </row>
    <row r="1385" spans="1:40" x14ac:dyDescent="0.25">
      <c r="A1385" s="43"/>
      <c r="B1385" s="36"/>
      <c r="C1385" s="36"/>
      <c r="D1385" s="36"/>
      <c r="E1385" s="37"/>
      <c r="F1385" s="36"/>
      <c r="G1385" s="36"/>
      <c r="H1385" s="36"/>
      <c r="I1385" s="36"/>
      <c r="J1385" s="36"/>
      <c r="K1385" s="35"/>
      <c r="L1385" s="35"/>
      <c r="M1385" s="35"/>
      <c r="N1385" s="35"/>
      <c r="O1385" s="35"/>
      <c r="P1385" s="35"/>
      <c r="Q1385" s="35"/>
      <c r="R1385" s="35"/>
      <c r="S1385" s="35"/>
      <c r="T1385" s="35"/>
      <c r="U1385" s="35"/>
      <c r="V1385" s="35"/>
      <c r="W1385" s="35"/>
      <c r="X1385" s="35"/>
      <c r="Y1385" s="35"/>
      <c r="Z1385" s="35"/>
      <c r="AA1385" s="35"/>
      <c r="AB1385" s="35"/>
      <c r="AC1385" s="35"/>
      <c r="AD1385" s="35"/>
      <c r="AE1385" s="35"/>
      <c r="AF1385" s="35"/>
      <c r="AG1385" s="35"/>
      <c r="AH1385" s="35"/>
      <c r="AI1385" s="35"/>
      <c r="AJ1385" s="35"/>
      <c r="AK1385" s="35"/>
      <c r="AL1385" s="35"/>
      <c r="AM1385" s="35"/>
      <c r="AN1385" s="35"/>
    </row>
    <row r="1386" spans="1:40" x14ac:dyDescent="0.25">
      <c r="A1386" s="43"/>
      <c r="B1386" s="36"/>
      <c r="C1386" s="36"/>
      <c r="D1386" s="36"/>
      <c r="E1386" s="37"/>
      <c r="F1386" s="36"/>
      <c r="G1386" s="36"/>
      <c r="H1386" s="36"/>
      <c r="I1386" s="36"/>
      <c r="J1386" s="36"/>
      <c r="K1386" s="35"/>
      <c r="L1386" s="35"/>
      <c r="M1386" s="35"/>
      <c r="N1386" s="35"/>
      <c r="O1386" s="35"/>
      <c r="P1386" s="35"/>
      <c r="Q1386" s="35"/>
      <c r="R1386" s="35"/>
      <c r="S1386" s="35"/>
      <c r="T1386" s="35"/>
      <c r="U1386" s="35"/>
      <c r="V1386" s="35"/>
      <c r="W1386" s="35"/>
      <c r="X1386" s="35"/>
      <c r="Y1386" s="35"/>
      <c r="Z1386" s="35"/>
      <c r="AA1386" s="35"/>
      <c r="AB1386" s="35"/>
      <c r="AC1386" s="35"/>
      <c r="AD1386" s="35"/>
      <c r="AE1386" s="35"/>
      <c r="AF1386" s="35"/>
      <c r="AG1386" s="35"/>
      <c r="AH1386" s="35"/>
      <c r="AI1386" s="35"/>
      <c r="AJ1386" s="35"/>
      <c r="AK1386" s="35"/>
      <c r="AL1386" s="35"/>
      <c r="AM1386" s="35"/>
      <c r="AN1386" s="35"/>
    </row>
    <row r="1387" spans="1:40" x14ac:dyDescent="0.25">
      <c r="A1387" s="43"/>
      <c r="B1387" s="36"/>
      <c r="C1387" s="36"/>
      <c r="D1387" s="36"/>
      <c r="E1387" s="37"/>
      <c r="F1387" s="36"/>
      <c r="G1387" s="36"/>
      <c r="H1387" s="36"/>
      <c r="I1387" s="36"/>
      <c r="J1387" s="36"/>
      <c r="K1387" s="35"/>
      <c r="L1387" s="35"/>
      <c r="M1387" s="35"/>
      <c r="N1387" s="35"/>
      <c r="O1387" s="35"/>
      <c r="P1387" s="35"/>
      <c r="Q1387" s="35"/>
      <c r="R1387" s="35"/>
      <c r="S1387" s="35"/>
      <c r="T1387" s="35"/>
      <c r="U1387" s="35"/>
      <c r="V1387" s="35"/>
      <c r="W1387" s="35"/>
      <c r="X1387" s="35"/>
      <c r="Y1387" s="35"/>
      <c r="Z1387" s="35"/>
      <c r="AA1387" s="35"/>
      <c r="AB1387" s="35"/>
      <c r="AC1387" s="35"/>
      <c r="AD1387" s="35"/>
      <c r="AE1387" s="35"/>
      <c r="AF1387" s="35"/>
      <c r="AG1387" s="35"/>
      <c r="AH1387" s="35"/>
      <c r="AI1387" s="35"/>
      <c r="AJ1387" s="35"/>
      <c r="AK1387" s="35"/>
      <c r="AL1387" s="35"/>
      <c r="AM1387" s="35"/>
      <c r="AN1387" s="35"/>
    </row>
    <row r="1388" spans="1:40" x14ac:dyDescent="0.25">
      <c r="A1388" s="43"/>
      <c r="B1388" s="36"/>
      <c r="C1388" s="36"/>
      <c r="D1388" s="36"/>
      <c r="E1388" s="37"/>
      <c r="F1388" s="36"/>
      <c r="G1388" s="36"/>
      <c r="H1388" s="36"/>
      <c r="I1388" s="36"/>
      <c r="J1388" s="36"/>
      <c r="K1388" s="35"/>
      <c r="L1388" s="35"/>
      <c r="M1388" s="35"/>
      <c r="N1388" s="35"/>
      <c r="O1388" s="35"/>
      <c r="P1388" s="35"/>
      <c r="Q1388" s="35"/>
      <c r="R1388" s="35"/>
      <c r="S1388" s="35"/>
      <c r="T1388" s="35"/>
      <c r="U1388" s="35"/>
      <c r="V1388" s="35"/>
      <c r="W1388" s="35"/>
      <c r="X1388" s="35"/>
      <c r="Y1388" s="35"/>
      <c r="Z1388" s="35"/>
      <c r="AA1388" s="35"/>
      <c r="AB1388" s="35"/>
      <c r="AC1388" s="35"/>
      <c r="AD1388" s="35"/>
      <c r="AE1388" s="35"/>
      <c r="AF1388" s="35"/>
      <c r="AG1388" s="35"/>
      <c r="AH1388" s="35"/>
      <c r="AI1388" s="35"/>
      <c r="AJ1388" s="35"/>
      <c r="AK1388" s="35"/>
      <c r="AL1388" s="35"/>
      <c r="AM1388" s="35"/>
      <c r="AN1388" s="35"/>
    </row>
    <row r="1389" spans="1:40" x14ac:dyDescent="0.25">
      <c r="A1389" s="43"/>
      <c r="B1389" s="36"/>
      <c r="C1389" s="36"/>
      <c r="D1389" s="36"/>
      <c r="E1389" s="37"/>
      <c r="F1389" s="36"/>
      <c r="G1389" s="36"/>
      <c r="H1389" s="36"/>
      <c r="I1389" s="36"/>
      <c r="J1389" s="36"/>
      <c r="K1389" s="35"/>
      <c r="L1389" s="35"/>
      <c r="M1389" s="35"/>
      <c r="N1389" s="35"/>
      <c r="O1389" s="35"/>
      <c r="P1389" s="35"/>
      <c r="Q1389" s="35"/>
      <c r="R1389" s="35"/>
      <c r="S1389" s="35"/>
      <c r="T1389" s="35"/>
      <c r="U1389" s="35"/>
      <c r="V1389" s="35"/>
      <c r="W1389" s="35"/>
      <c r="X1389" s="35"/>
      <c r="Y1389" s="35"/>
      <c r="Z1389" s="35"/>
      <c r="AA1389" s="35"/>
      <c r="AB1389" s="35"/>
      <c r="AC1389" s="35"/>
      <c r="AD1389" s="35"/>
      <c r="AE1389" s="35"/>
      <c r="AF1389" s="35"/>
      <c r="AG1389" s="35"/>
      <c r="AH1389" s="35"/>
      <c r="AI1389" s="35"/>
      <c r="AJ1389" s="35"/>
      <c r="AK1389" s="35"/>
      <c r="AL1389" s="35"/>
      <c r="AM1389" s="35"/>
      <c r="AN1389" s="35"/>
    </row>
    <row r="1390" spans="1:40" x14ac:dyDescent="0.25">
      <c r="A1390" s="43"/>
      <c r="B1390" s="36"/>
      <c r="C1390" s="36"/>
      <c r="D1390" s="36"/>
      <c r="E1390" s="37"/>
      <c r="F1390" s="36"/>
      <c r="G1390" s="36"/>
      <c r="H1390" s="36"/>
      <c r="I1390" s="36"/>
      <c r="J1390" s="36"/>
      <c r="K1390" s="35"/>
      <c r="L1390" s="35"/>
      <c r="M1390" s="35"/>
      <c r="N1390" s="35"/>
      <c r="O1390" s="35"/>
      <c r="P1390" s="35"/>
      <c r="Q1390" s="35"/>
      <c r="R1390" s="35"/>
      <c r="S1390" s="35"/>
      <c r="T1390" s="35"/>
      <c r="U1390" s="35"/>
      <c r="V1390" s="35"/>
      <c r="W1390" s="35"/>
      <c r="X1390" s="35"/>
      <c r="Y1390" s="35"/>
      <c r="Z1390" s="35"/>
      <c r="AA1390" s="35"/>
      <c r="AB1390" s="35"/>
      <c r="AC1390" s="35"/>
      <c r="AD1390" s="35"/>
      <c r="AE1390" s="35"/>
      <c r="AF1390" s="35"/>
      <c r="AG1390" s="35"/>
      <c r="AH1390" s="35"/>
      <c r="AI1390" s="35"/>
      <c r="AJ1390" s="35"/>
      <c r="AK1390" s="35"/>
      <c r="AL1390" s="35"/>
      <c r="AM1390" s="35"/>
      <c r="AN1390" s="35"/>
    </row>
    <row r="1391" spans="1:40" x14ac:dyDescent="0.25">
      <c r="A1391" s="43"/>
      <c r="B1391" s="36"/>
      <c r="C1391" s="36"/>
      <c r="D1391" s="36"/>
      <c r="E1391" s="37"/>
      <c r="F1391" s="36"/>
      <c r="G1391" s="36"/>
      <c r="H1391" s="36"/>
      <c r="I1391" s="36"/>
      <c r="J1391" s="36"/>
      <c r="K1391" s="35"/>
      <c r="L1391" s="35"/>
      <c r="M1391" s="35"/>
      <c r="N1391" s="35"/>
      <c r="O1391" s="35"/>
      <c r="P1391" s="35"/>
      <c r="Q1391" s="35"/>
      <c r="R1391" s="35"/>
      <c r="S1391" s="35"/>
      <c r="T1391" s="35"/>
      <c r="U1391" s="35"/>
      <c r="V1391" s="35"/>
      <c r="W1391" s="35"/>
      <c r="X1391" s="35"/>
      <c r="Y1391" s="35"/>
      <c r="Z1391" s="35"/>
      <c r="AA1391" s="35"/>
      <c r="AB1391" s="35"/>
      <c r="AC1391" s="35"/>
      <c r="AD1391" s="35"/>
      <c r="AE1391" s="35"/>
      <c r="AF1391" s="35"/>
      <c r="AG1391" s="35"/>
      <c r="AH1391" s="35"/>
      <c r="AI1391" s="35"/>
      <c r="AJ1391" s="35"/>
      <c r="AK1391" s="35"/>
      <c r="AL1391" s="35"/>
      <c r="AM1391" s="35"/>
      <c r="AN1391" s="35"/>
    </row>
    <row r="1392" spans="1:40" x14ac:dyDescent="0.25">
      <c r="A1392" s="43"/>
      <c r="B1392" s="36"/>
      <c r="C1392" s="36"/>
      <c r="D1392" s="36"/>
      <c r="E1392" s="37"/>
      <c r="F1392" s="36"/>
      <c r="G1392" s="36"/>
      <c r="H1392" s="36"/>
      <c r="I1392" s="36"/>
      <c r="J1392" s="36"/>
      <c r="K1392" s="35"/>
      <c r="L1392" s="35"/>
      <c r="M1392" s="35"/>
      <c r="N1392" s="35"/>
      <c r="O1392" s="35"/>
      <c r="P1392" s="35"/>
      <c r="Q1392" s="35"/>
      <c r="R1392" s="35"/>
      <c r="S1392" s="35"/>
      <c r="T1392" s="35"/>
      <c r="U1392" s="35"/>
      <c r="V1392" s="35"/>
      <c r="W1392" s="35"/>
      <c r="X1392" s="35"/>
      <c r="Y1392" s="35"/>
      <c r="Z1392" s="35"/>
      <c r="AA1392" s="35"/>
      <c r="AB1392" s="35"/>
      <c r="AC1392" s="35"/>
      <c r="AD1392" s="35"/>
      <c r="AE1392" s="35"/>
      <c r="AF1392" s="35"/>
      <c r="AG1392" s="35"/>
      <c r="AH1392" s="35"/>
      <c r="AI1392" s="35"/>
      <c r="AJ1392" s="35"/>
      <c r="AK1392" s="35"/>
      <c r="AL1392" s="35"/>
      <c r="AM1392" s="35"/>
      <c r="AN1392" s="35"/>
    </row>
    <row r="1393" spans="1:40" x14ac:dyDescent="0.25">
      <c r="A1393" s="43"/>
      <c r="B1393" s="36"/>
      <c r="C1393" s="36"/>
      <c r="D1393" s="36"/>
      <c r="E1393" s="37"/>
      <c r="F1393" s="36"/>
      <c r="G1393" s="36"/>
      <c r="H1393" s="36"/>
      <c r="I1393" s="36"/>
      <c r="J1393" s="36"/>
      <c r="K1393" s="35"/>
      <c r="L1393" s="35"/>
      <c r="M1393" s="35"/>
      <c r="N1393" s="35"/>
      <c r="O1393" s="35"/>
      <c r="P1393" s="35"/>
      <c r="Q1393" s="35"/>
      <c r="R1393" s="35"/>
      <c r="S1393" s="35"/>
      <c r="T1393" s="35"/>
      <c r="U1393" s="35"/>
      <c r="V1393" s="35"/>
      <c r="W1393" s="35"/>
      <c r="X1393" s="35"/>
      <c r="Y1393" s="35"/>
      <c r="Z1393" s="35"/>
      <c r="AA1393" s="35"/>
      <c r="AB1393" s="35"/>
      <c r="AC1393" s="35"/>
      <c r="AD1393" s="35"/>
      <c r="AE1393" s="35"/>
      <c r="AF1393" s="35"/>
      <c r="AG1393" s="35"/>
      <c r="AH1393" s="35"/>
      <c r="AI1393" s="35"/>
      <c r="AJ1393" s="35"/>
      <c r="AK1393" s="35"/>
      <c r="AL1393" s="35"/>
      <c r="AM1393" s="35"/>
      <c r="AN1393" s="35"/>
    </row>
    <row r="1394" spans="1:40" x14ac:dyDescent="0.25">
      <c r="A1394" s="43"/>
      <c r="B1394" s="36"/>
      <c r="C1394" s="36"/>
      <c r="D1394" s="36"/>
      <c r="E1394" s="37"/>
      <c r="F1394" s="36"/>
      <c r="G1394" s="36"/>
      <c r="H1394" s="36"/>
      <c r="I1394" s="36"/>
      <c r="J1394" s="36"/>
      <c r="K1394" s="35"/>
      <c r="L1394" s="35"/>
      <c r="M1394" s="35"/>
      <c r="N1394" s="35"/>
      <c r="O1394" s="35"/>
      <c r="P1394" s="35"/>
      <c r="Q1394" s="35"/>
      <c r="R1394" s="35"/>
      <c r="S1394" s="35"/>
      <c r="T1394" s="35"/>
      <c r="U1394" s="35"/>
      <c r="V1394" s="35"/>
      <c r="W1394" s="35"/>
      <c r="X1394" s="35"/>
      <c r="Y1394" s="35"/>
      <c r="Z1394" s="35"/>
      <c r="AA1394" s="35"/>
      <c r="AB1394" s="35"/>
      <c r="AC1394" s="35"/>
      <c r="AD1394" s="35"/>
      <c r="AE1394" s="35"/>
      <c r="AF1394" s="35"/>
      <c r="AG1394" s="35"/>
      <c r="AH1394" s="35"/>
      <c r="AI1394" s="35"/>
      <c r="AJ1394" s="35"/>
      <c r="AK1394" s="35"/>
      <c r="AL1394" s="35"/>
      <c r="AM1394" s="35"/>
      <c r="AN1394" s="35"/>
    </row>
    <row r="1395" spans="1:40" x14ac:dyDescent="0.25">
      <c r="A1395" s="43"/>
      <c r="B1395" s="36"/>
      <c r="C1395" s="36"/>
      <c r="D1395" s="36"/>
      <c r="E1395" s="37"/>
      <c r="F1395" s="36"/>
      <c r="G1395" s="36"/>
      <c r="H1395" s="36"/>
      <c r="I1395" s="36"/>
      <c r="J1395" s="36"/>
      <c r="K1395" s="35"/>
      <c r="L1395" s="35"/>
      <c r="M1395" s="35"/>
      <c r="N1395" s="35"/>
      <c r="O1395" s="35"/>
      <c r="P1395" s="35"/>
      <c r="Q1395" s="35"/>
      <c r="R1395" s="35"/>
      <c r="S1395" s="35"/>
      <c r="T1395" s="35"/>
      <c r="U1395" s="35"/>
      <c r="V1395" s="35"/>
      <c r="W1395" s="35"/>
      <c r="X1395" s="35"/>
      <c r="Y1395" s="35"/>
      <c r="Z1395" s="35"/>
      <c r="AA1395" s="35"/>
      <c r="AB1395" s="35"/>
      <c r="AC1395" s="35"/>
      <c r="AD1395" s="35"/>
      <c r="AE1395" s="35"/>
      <c r="AF1395" s="35"/>
      <c r="AG1395" s="35"/>
      <c r="AH1395" s="35"/>
      <c r="AI1395" s="35"/>
      <c r="AJ1395" s="35"/>
      <c r="AK1395" s="35"/>
      <c r="AL1395" s="35"/>
      <c r="AM1395" s="35"/>
      <c r="AN1395" s="35"/>
    </row>
    <row r="1396" spans="1:40" x14ac:dyDescent="0.25">
      <c r="A1396" s="43"/>
      <c r="B1396" s="36"/>
      <c r="C1396" s="36"/>
      <c r="D1396" s="36"/>
      <c r="E1396" s="37"/>
      <c r="F1396" s="36"/>
      <c r="G1396" s="36"/>
      <c r="H1396" s="36"/>
      <c r="I1396" s="36"/>
      <c r="J1396" s="36"/>
      <c r="K1396" s="35"/>
      <c r="L1396" s="35"/>
      <c r="M1396" s="35"/>
      <c r="N1396" s="35"/>
      <c r="O1396" s="35"/>
      <c r="P1396" s="35"/>
      <c r="Q1396" s="35"/>
      <c r="R1396" s="35"/>
      <c r="S1396" s="35"/>
      <c r="T1396" s="35"/>
      <c r="U1396" s="35"/>
      <c r="V1396" s="35"/>
      <c r="W1396" s="35"/>
      <c r="X1396" s="35"/>
      <c r="Y1396" s="35"/>
      <c r="Z1396" s="35"/>
      <c r="AA1396" s="35"/>
      <c r="AB1396" s="35"/>
      <c r="AC1396" s="35"/>
      <c r="AD1396" s="35"/>
      <c r="AE1396" s="35"/>
      <c r="AF1396" s="35"/>
      <c r="AG1396" s="35"/>
      <c r="AH1396" s="35"/>
      <c r="AI1396" s="35"/>
      <c r="AJ1396" s="35"/>
      <c r="AK1396" s="35"/>
      <c r="AL1396" s="35"/>
      <c r="AM1396" s="35"/>
      <c r="AN1396" s="35"/>
    </row>
    <row r="1397" spans="1:40" x14ac:dyDescent="0.25">
      <c r="A1397" s="43"/>
      <c r="B1397" s="36"/>
      <c r="C1397" s="36"/>
      <c r="D1397" s="36"/>
      <c r="E1397" s="37"/>
      <c r="F1397" s="36"/>
      <c r="G1397" s="36"/>
      <c r="H1397" s="36"/>
      <c r="I1397" s="36"/>
      <c r="J1397" s="36"/>
      <c r="K1397" s="35"/>
      <c r="L1397" s="35"/>
      <c r="M1397" s="35"/>
      <c r="N1397" s="35"/>
      <c r="O1397" s="35"/>
      <c r="P1397" s="35"/>
      <c r="Q1397" s="35"/>
      <c r="R1397" s="35"/>
      <c r="S1397" s="35"/>
      <c r="T1397" s="35"/>
      <c r="U1397" s="35"/>
      <c r="V1397" s="35"/>
      <c r="W1397" s="35"/>
      <c r="X1397" s="35"/>
      <c r="Y1397" s="35"/>
      <c r="Z1397" s="35"/>
      <c r="AA1397" s="35"/>
      <c r="AB1397" s="35"/>
      <c r="AC1397" s="35"/>
      <c r="AD1397" s="35"/>
      <c r="AE1397" s="35"/>
      <c r="AF1397" s="35"/>
      <c r="AG1397" s="35"/>
      <c r="AH1397" s="35"/>
      <c r="AI1397" s="35"/>
      <c r="AJ1397" s="35"/>
      <c r="AK1397" s="35"/>
      <c r="AL1397" s="35"/>
      <c r="AM1397" s="35"/>
      <c r="AN1397" s="35"/>
    </row>
    <row r="1398" spans="1:40" x14ac:dyDescent="0.25">
      <c r="A1398" s="43"/>
      <c r="B1398" s="36"/>
      <c r="C1398" s="36"/>
      <c r="D1398" s="36"/>
      <c r="E1398" s="37"/>
      <c r="F1398" s="36"/>
      <c r="G1398" s="36"/>
      <c r="H1398" s="36"/>
      <c r="I1398" s="36"/>
      <c r="J1398" s="36"/>
      <c r="K1398" s="35"/>
      <c r="L1398" s="35"/>
      <c r="M1398" s="35"/>
      <c r="N1398" s="35"/>
      <c r="O1398" s="35"/>
      <c r="P1398" s="35"/>
      <c r="Q1398" s="35"/>
      <c r="R1398" s="35"/>
      <c r="S1398" s="35"/>
      <c r="T1398" s="35"/>
      <c r="U1398" s="35"/>
      <c r="V1398" s="35"/>
      <c r="W1398" s="35"/>
      <c r="X1398" s="35"/>
      <c r="Y1398" s="35"/>
      <c r="Z1398" s="35"/>
      <c r="AA1398" s="35"/>
      <c r="AB1398" s="35"/>
      <c r="AC1398" s="35"/>
      <c r="AD1398" s="35"/>
      <c r="AE1398" s="35"/>
      <c r="AF1398" s="35"/>
      <c r="AG1398" s="35"/>
      <c r="AH1398" s="35"/>
      <c r="AI1398" s="35"/>
      <c r="AJ1398" s="35"/>
      <c r="AK1398" s="35"/>
      <c r="AL1398" s="35"/>
      <c r="AM1398" s="35"/>
      <c r="AN1398" s="35"/>
    </row>
    <row r="1399" spans="1:40" x14ac:dyDescent="0.25">
      <c r="A1399" s="43"/>
      <c r="B1399" s="36"/>
      <c r="C1399" s="36"/>
      <c r="D1399" s="36"/>
      <c r="E1399" s="37"/>
      <c r="F1399" s="36"/>
      <c r="G1399" s="36"/>
      <c r="H1399" s="36"/>
      <c r="I1399" s="36"/>
      <c r="J1399" s="36"/>
      <c r="K1399" s="35"/>
      <c r="L1399" s="35"/>
      <c r="M1399" s="35"/>
      <c r="N1399" s="35"/>
      <c r="O1399" s="35"/>
      <c r="P1399" s="35"/>
      <c r="Q1399" s="35"/>
      <c r="R1399" s="35"/>
      <c r="S1399" s="35"/>
      <c r="T1399" s="35"/>
      <c r="U1399" s="35"/>
      <c r="V1399" s="35"/>
      <c r="W1399" s="35"/>
      <c r="X1399" s="35"/>
      <c r="Y1399" s="35"/>
      <c r="Z1399" s="35"/>
      <c r="AA1399" s="35"/>
      <c r="AB1399" s="35"/>
      <c r="AC1399" s="35"/>
      <c r="AD1399" s="35"/>
      <c r="AE1399" s="35"/>
      <c r="AF1399" s="35"/>
      <c r="AG1399" s="35"/>
      <c r="AH1399" s="35"/>
      <c r="AI1399" s="35"/>
      <c r="AJ1399" s="35"/>
      <c r="AK1399" s="35"/>
      <c r="AL1399" s="35"/>
      <c r="AM1399" s="35"/>
      <c r="AN1399" s="35"/>
    </row>
    <row r="1400" spans="1:40" x14ac:dyDescent="0.25">
      <c r="A1400" s="43"/>
      <c r="B1400" s="36"/>
      <c r="C1400" s="36"/>
      <c r="D1400" s="36"/>
      <c r="E1400" s="37"/>
      <c r="F1400" s="36"/>
      <c r="G1400" s="36"/>
      <c r="H1400" s="36"/>
      <c r="I1400" s="36"/>
      <c r="J1400" s="36"/>
      <c r="K1400" s="35"/>
      <c r="L1400" s="35"/>
      <c r="M1400" s="35"/>
      <c r="N1400" s="35"/>
      <c r="O1400" s="35"/>
      <c r="P1400" s="35"/>
      <c r="Q1400" s="35"/>
      <c r="R1400" s="35"/>
      <c r="S1400" s="35"/>
      <c r="T1400" s="35"/>
      <c r="U1400" s="35"/>
      <c r="V1400" s="35"/>
      <c r="W1400" s="35"/>
      <c r="X1400" s="35"/>
      <c r="Y1400" s="35"/>
      <c r="Z1400" s="35"/>
      <c r="AA1400" s="35"/>
      <c r="AB1400" s="35"/>
      <c r="AC1400" s="35"/>
      <c r="AD1400" s="35"/>
      <c r="AE1400" s="35"/>
      <c r="AF1400" s="35"/>
      <c r="AG1400" s="35"/>
      <c r="AH1400" s="35"/>
      <c r="AI1400" s="35"/>
      <c r="AJ1400" s="35"/>
      <c r="AK1400" s="35"/>
      <c r="AL1400" s="35"/>
      <c r="AM1400" s="35"/>
      <c r="AN1400" s="35"/>
    </row>
    <row r="1401" spans="1:40" x14ac:dyDescent="0.25">
      <c r="A1401" s="43"/>
      <c r="B1401" s="36"/>
      <c r="C1401" s="36"/>
      <c r="D1401" s="36"/>
      <c r="E1401" s="37"/>
      <c r="F1401" s="36"/>
      <c r="G1401" s="36"/>
      <c r="H1401" s="36"/>
      <c r="I1401" s="36"/>
      <c r="J1401" s="36"/>
      <c r="K1401" s="35"/>
      <c r="L1401" s="35"/>
      <c r="M1401" s="35"/>
      <c r="N1401" s="35"/>
      <c r="O1401" s="35"/>
      <c r="P1401" s="35"/>
      <c r="Q1401" s="35"/>
      <c r="R1401" s="35"/>
      <c r="S1401" s="35"/>
      <c r="T1401" s="35"/>
      <c r="U1401" s="35"/>
      <c r="V1401" s="35"/>
      <c r="W1401" s="35"/>
      <c r="X1401" s="35"/>
      <c r="Y1401" s="35"/>
      <c r="Z1401" s="35"/>
      <c r="AA1401" s="35"/>
      <c r="AB1401" s="35"/>
      <c r="AC1401" s="35"/>
      <c r="AD1401" s="35"/>
      <c r="AE1401" s="35"/>
      <c r="AF1401" s="35"/>
      <c r="AG1401" s="35"/>
      <c r="AH1401" s="35"/>
      <c r="AI1401" s="35"/>
      <c r="AJ1401" s="35"/>
      <c r="AK1401" s="35"/>
      <c r="AL1401" s="35"/>
      <c r="AM1401" s="35"/>
      <c r="AN1401" s="35"/>
    </row>
    <row r="1402" spans="1:40" x14ac:dyDescent="0.25">
      <c r="A1402" s="43"/>
      <c r="B1402" s="36"/>
      <c r="C1402" s="36"/>
      <c r="D1402" s="36"/>
      <c r="E1402" s="37"/>
      <c r="F1402" s="36"/>
      <c r="G1402" s="36"/>
      <c r="H1402" s="36"/>
      <c r="I1402" s="36"/>
      <c r="J1402" s="36"/>
      <c r="K1402" s="35"/>
      <c r="L1402" s="35"/>
      <c r="M1402" s="35"/>
      <c r="N1402" s="35"/>
      <c r="O1402" s="35"/>
      <c r="P1402" s="35"/>
      <c r="Q1402" s="35"/>
      <c r="R1402" s="35"/>
      <c r="S1402" s="35"/>
      <c r="T1402" s="35"/>
      <c r="U1402" s="35"/>
      <c r="V1402" s="35"/>
      <c r="W1402" s="35"/>
      <c r="X1402" s="35"/>
      <c r="Y1402" s="35"/>
      <c r="Z1402" s="35"/>
      <c r="AA1402" s="35"/>
      <c r="AB1402" s="35"/>
      <c r="AC1402" s="35"/>
      <c r="AD1402" s="35"/>
      <c r="AE1402" s="35"/>
      <c r="AF1402" s="35"/>
      <c r="AG1402" s="35"/>
      <c r="AH1402" s="35"/>
      <c r="AI1402" s="35"/>
      <c r="AJ1402" s="35"/>
      <c r="AK1402" s="35"/>
      <c r="AL1402" s="35"/>
      <c r="AM1402" s="35"/>
      <c r="AN1402" s="35"/>
    </row>
    <row r="1403" spans="1:40" x14ac:dyDescent="0.25">
      <c r="A1403" s="43"/>
      <c r="B1403" s="36"/>
      <c r="C1403" s="36"/>
      <c r="D1403" s="36"/>
      <c r="E1403" s="37"/>
      <c r="F1403" s="36"/>
      <c r="G1403" s="36"/>
      <c r="H1403" s="36"/>
      <c r="I1403" s="36"/>
      <c r="J1403" s="36"/>
      <c r="K1403" s="35"/>
      <c r="L1403" s="35"/>
      <c r="M1403" s="35"/>
      <c r="N1403" s="35"/>
      <c r="O1403" s="35"/>
      <c r="P1403" s="35"/>
      <c r="Q1403" s="35"/>
      <c r="R1403" s="35"/>
      <c r="S1403" s="35"/>
      <c r="T1403" s="35"/>
      <c r="U1403" s="35"/>
      <c r="V1403" s="35"/>
      <c r="W1403" s="35"/>
      <c r="X1403" s="35"/>
      <c r="Y1403" s="35"/>
      <c r="Z1403" s="35"/>
      <c r="AA1403" s="35"/>
      <c r="AB1403" s="35"/>
      <c r="AC1403" s="35"/>
      <c r="AD1403" s="35"/>
      <c r="AE1403" s="35"/>
      <c r="AF1403" s="35"/>
      <c r="AG1403" s="35"/>
      <c r="AH1403" s="35"/>
      <c r="AI1403" s="35"/>
      <c r="AJ1403" s="35"/>
      <c r="AK1403" s="35"/>
      <c r="AL1403" s="35"/>
      <c r="AM1403" s="35"/>
      <c r="AN1403" s="35"/>
    </row>
    <row r="1404" spans="1:40" x14ac:dyDescent="0.25">
      <c r="A1404" s="43"/>
      <c r="B1404" s="36"/>
      <c r="C1404" s="36"/>
      <c r="D1404" s="36"/>
      <c r="E1404" s="37"/>
      <c r="F1404" s="36"/>
      <c r="G1404" s="36"/>
      <c r="H1404" s="36"/>
      <c r="I1404" s="36"/>
      <c r="J1404" s="36"/>
      <c r="K1404" s="35"/>
      <c r="L1404" s="35"/>
      <c r="M1404" s="35"/>
      <c r="N1404" s="35"/>
      <c r="O1404" s="35"/>
      <c r="P1404" s="35"/>
      <c r="Q1404" s="35"/>
      <c r="R1404" s="35"/>
      <c r="S1404" s="35"/>
      <c r="T1404" s="35"/>
      <c r="U1404" s="35"/>
      <c r="V1404" s="35"/>
      <c r="W1404" s="35"/>
      <c r="X1404" s="35"/>
      <c r="Y1404" s="35"/>
      <c r="Z1404" s="35"/>
      <c r="AA1404" s="35"/>
      <c r="AB1404" s="35"/>
      <c r="AC1404" s="35"/>
      <c r="AD1404" s="35"/>
      <c r="AE1404" s="35"/>
      <c r="AF1404" s="35"/>
      <c r="AG1404" s="35"/>
      <c r="AH1404" s="35"/>
      <c r="AI1404" s="35"/>
      <c r="AJ1404" s="35"/>
      <c r="AK1404" s="35"/>
      <c r="AL1404" s="35"/>
      <c r="AM1404" s="35"/>
      <c r="AN1404" s="35"/>
    </row>
    <row r="1405" spans="1:40" x14ac:dyDescent="0.25">
      <c r="A1405" s="43"/>
      <c r="B1405" s="36"/>
      <c r="C1405" s="36"/>
      <c r="D1405" s="36"/>
      <c r="E1405" s="37"/>
      <c r="F1405" s="36"/>
      <c r="G1405" s="36"/>
      <c r="H1405" s="36"/>
      <c r="I1405" s="36"/>
      <c r="J1405" s="36"/>
      <c r="K1405" s="35"/>
      <c r="L1405" s="35"/>
      <c r="M1405" s="35"/>
      <c r="N1405" s="35"/>
      <c r="O1405" s="35"/>
      <c r="P1405" s="35"/>
      <c r="Q1405" s="35"/>
      <c r="R1405" s="35"/>
      <c r="S1405" s="35"/>
      <c r="T1405" s="35"/>
      <c r="U1405" s="35"/>
      <c r="V1405" s="35"/>
      <c r="W1405" s="35"/>
      <c r="X1405" s="35"/>
      <c r="Y1405" s="35"/>
      <c r="Z1405" s="35"/>
      <c r="AA1405" s="35"/>
      <c r="AB1405" s="35"/>
      <c r="AC1405" s="35"/>
      <c r="AD1405" s="35"/>
      <c r="AE1405" s="35"/>
      <c r="AF1405" s="35"/>
      <c r="AG1405" s="35"/>
      <c r="AH1405" s="35"/>
      <c r="AI1405" s="35"/>
      <c r="AJ1405" s="35"/>
      <c r="AK1405" s="35"/>
      <c r="AL1405" s="35"/>
      <c r="AM1405" s="35"/>
      <c r="AN1405" s="35"/>
    </row>
    <row r="1406" spans="1:40" x14ac:dyDescent="0.25">
      <c r="A1406" s="43"/>
      <c r="B1406" s="36"/>
      <c r="C1406" s="36"/>
      <c r="D1406" s="36"/>
      <c r="E1406" s="37"/>
      <c r="F1406" s="36"/>
      <c r="G1406" s="36"/>
      <c r="H1406" s="36"/>
      <c r="I1406" s="36"/>
      <c r="J1406" s="36"/>
      <c r="K1406" s="35"/>
      <c r="L1406" s="35"/>
      <c r="M1406" s="35"/>
      <c r="N1406" s="35"/>
      <c r="O1406" s="35"/>
      <c r="P1406" s="35"/>
      <c r="Q1406" s="35"/>
      <c r="R1406" s="35"/>
      <c r="S1406" s="35"/>
      <c r="T1406" s="35"/>
      <c r="U1406" s="35"/>
      <c r="V1406" s="35"/>
      <c r="W1406" s="35"/>
      <c r="X1406" s="35"/>
      <c r="Y1406" s="35"/>
      <c r="Z1406" s="35"/>
      <c r="AA1406" s="35"/>
      <c r="AB1406" s="35"/>
      <c r="AC1406" s="35"/>
      <c r="AD1406" s="35"/>
      <c r="AE1406" s="35"/>
      <c r="AF1406" s="35"/>
      <c r="AG1406" s="35"/>
      <c r="AH1406" s="35"/>
      <c r="AI1406" s="35"/>
      <c r="AJ1406" s="35"/>
      <c r="AK1406" s="35"/>
      <c r="AL1406" s="35"/>
      <c r="AM1406" s="35"/>
      <c r="AN1406" s="35"/>
    </row>
    <row r="1407" spans="1:40" x14ac:dyDescent="0.25">
      <c r="A1407" s="43"/>
      <c r="B1407" s="36"/>
      <c r="C1407" s="36"/>
      <c r="D1407" s="36"/>
      <c r="E1407" s="37"/>
      <c r="F1407" s="36"/>
      <c r="G1407" s="36"/>
      <c r="H1407" s="36"/>
      <c r="I1407" s="36"/>
      <c r="J1407" s="36"/>
      <c r="K1407" s="35"/>
      <c r="L1407" s="35"/>
      <c r="M1407" s="35"/>
      <c r="N1407" s="35"/>
      <c r="O1407" s="35"/>
      <c r="P1407" s="35"/>
      <c r="Q1407" s="35"/>
      <c r="R1407" s="35"/>
      <c r="S1407" s="35"/>
      <c r="T1407" s="35"/>
      <c r="U1407" s="35"/>
      <c r="V1407" s="35"/>
      <c r="W1407" s="35"/>
      <c r="X1407" s="35"/>
      <c r="Y1407" s="35"/>
      <c r="Z1407" s="35"/>
      <c r="AA1407" s="35"/>
      <c r="AB1407" s="35"/>
      <c r="AC1407" s="35"/>
      <c r="AD1407" s="35"/>
      <c r="AE1407" s="35"/>
      <c r="AF1407" s="35"/>
      <c r="AG1407" s="35"/>
      <c r="AH1407" s="35"/>
      <c r="AI1407" s="35"/>
      <c r="AJ1407" s="35"/>
      <c r="AK1407" s="35"/>
      <c r="AL1407" s="35"/>
      <c r="AM1407" s="35"/>
      <c r="AN1407" s="35"/>
    </row>
    <row r="1408" spans="1:40" x14ac:dyDescent="0.25">
      <c r="A1408" s="43"/>
      <c r="B1408" s="36"/>
      <c r="C1408" s="36"/>
      <c r="D1408" s="36"/>
      <c r="E1408" s="37"/>
      <c r="F1408" s="36"/>
      <c r="G1408" s="36"/>
      <c r="H1408" s="36"/>
      <c r="I1408" s="36"/>
      <c r="J1408" s="36"/>
      <c r="K1408" s="35"/>
      <c r="L1408" s="35"/>
      <c r="M1408" s="35"/>
      <c r="N1408" s="35"/>
      <c r="O1408" s="35"/>
      <c r="P1408" s="35"/>
      <c r="Q1408" s="35"/>
      <c r="R1408" s="35"/>
      <c r="S1408" s="35"/>
      <c r="T1408" s="35"/>
      <c r="U1408" s="35"/>
      <c r="V1408" s="35"/>
      <c r="W1408" s="35"/>
      <c r="X1408" s="35"/>
      <c r="Y1408" s="35"/>
      <c r="Z1408" s="35"/>
      <c r="AA1408" s="35"/>
      <c r="AB1408" s="35"/>
      <c r="AC1408" s="35"/>
      <c r="AD1408" s="35"/>
      <c r="AE1408" s="35"/>
      <c r="AF1408" s="35"/>
      <c r="AG1408" s="35"/>
      <c r="AH1408" s="35"/>
      <c r="AI1408" s="35"/>
      <c r="AJ1408" s="35"/>
      <c r="AK1408" s="35"/>
      <c r="AL1408" s="35"/>
      <c r="AM1408" s="35"/>
      <c r="AN1408" s="35"/>
    </row>
    <row r="1409" spans="1:40" x14ac:dyDescent="0.25">
      <c r="A1409" s="43"/>
      <c r="B1409" s="36"/>
      <c r="C1409" s="36"/>
      <c r="D1409" s="36"/>
      <c r="E1409" s="37"/>
      <c r="F1409" s="36"/>
      <c r="G1409" s="36"/>
      <c r="H1409" s="36"/>
      <c r="I1409" s="36"/>
      <c r="J1409" s="36"/>
      <c r="K1409" s="35"/>
      <c r="L1409" s="35"/>
      <c r="M1409" s="35"/>
      <c r="N1409" s="35"/>
      <c r="O1409" s="35"/>
      <c r="P1409" s="35"/>
      <c r="Q1409" s="35"/>
      <c r="R1409" s="35"/>
      <c r="S1409" s="35"/>
      <c r="T1409" s="35"/>
      <c r="U1409" s="35"/>
      <c r="V1409" s="35"/>
      <c r="W1409" s="35"/>
      <c r="X1409" s="35"/>
      <c r="Y1409" s="35"/>
      <c r="Z1409" s="35"/>
      <c r="AA1409" s="35"/>
      <c r="AB1409" s="35"/>
      <c r="AC1409" s="35"/>
      <c r="AD1409" s="35"/>
      <c r="AE1409" s="35"/>
      <c r="AF1409" s="35"/>
      <c r="AG1409" s="35"/>
      <c r="AH1409" s="35"/>
      <c r="AI1409" s="35"/>
      <c r="AJ1409" s="35"/>
      <c r="AK1409" s="35"/>
      <c r="AL1409" s="35"/>
      <c r="AM1409" s="35"/>
      <c r="AN1409" s="35"/>
    </row>
    <row r="1410" spans="1:40" x14ac:dyDescent="0.25">
      <c r="A1410" s="43"/>
      <c r="B1410" s="36"/>
      <c r="C1410" s="36"/>
      <c r="D1410" s="36"/>
      <c r="E1410" s="37"/>
      <c r="F1410" s="36"/>
      <c r="G1410" s="36"/>
      <c r="H1410" s="36"/>
      <c r="I1410" s="36"/>
      <c r="J1410" s="36"/>
      <c r="K1410" s="35"/>
      <c r="L1410" s="35"/>
      <c r="M1410" s="35"/>
      <c r="N1410" s="35"/>
      <c r="O1410" s="35"/>
      <c r="P1410" s="35"/>
      <c r="Q1410" s="35"/>
      <c r="R1410" s="35"/>
      <c r="S1410" s="35"/>
      <c r="T1410" s="35"/>
      <c r="U1410" s="35"/>
      <c r="V1410" s="35"/>
      <c r="W1410" s="35"/>
      <c r="X1410" s="35"/>
      <c r="Y1410" s="35"/>
      <c r="Z1410" s="35"/>
      <c r="AA1410" s="35"/>
      <c r="AB1410" s="35"/>
      <c r="AC1410" s="35"/>
      <c r="AD1410" s="35"/>
      <c r="AE1410" s="35"/>
      <c r="AF1410" s="35"/>
      <c r="AG1410" s="35"/>
      <c r="AH1410" s="35"/>
      <c r="AI1410" s="35"/>
      <c r="AJ1410" s="35"/>
      <c r="AK1410" s="35"/>
      <c r="AL1410" s="35"/>
      <c r="AM1410" s="35"/>
      <c r="AN1410" s="35"/>
    </row>
    <row r="1411" spans="1:40" x14ac:dyDescent="0.25">
      <c r="A1411" s="43"/>
      <c r="B1411" s="36"/>
      <c r="C1411" s="36"/>
      <c r="D1411" s="36"/>
      <c r="E1411" s="37"/>
      <c r="F1411" s="36"/>
      <c r="G1411" s="36"/>
      <c r="H1411" s="36"/>
      <c r="I1411" s="36"/>
      <c r="J1411" s="36"/>
      <c r="K1411" s="35"/>
      <c r="L1411" s="35"/>
      <c r="M1411" s="35"/>
      <c r="N1411" s="35"/>
      <c r="O1411" s="35"/>
      <c r="P1411" s="35"/>
      <c r="Q1411" s="35"/>
      <c r="R1411" s="35"/>
      <c r="S1411" s="35"/>
      <c r="T1411" s="35"/>
      <c r="U1411" s="35"/>
      <c r="V1411" s="35"/>
      <c r="W1411" s="35"/>
      <c r="X1411" s="35"/>
      <c r="Y1411" s="35"/>
      <c r="Z1411" s="35"/>
      <c r="AA1411" s="35"/>
      <c r="AB1411" s="35"/>
      <c r="AC1411" s="35"/>
      <c r="AD1411" s="35"/>
      <c r="AE1411" s="35"/>
      <c r="AF1411" s="35"/>
      <c r="AG1411" s="35"/>
      <c r="AH1411" s="35"/>
      <c r="AI1411" s="35"/>
      <c r="AJ1411" s="35"/>
      <c r="AK1411" s="35"/>
      <c r="AL1411" s="35"/>
      <c r="AM1411" s="35"/>
      <c r="AN1411" s="35"/>
    </row>
    <row r="1412" spans="1:40" x14ac:dyDescent="0.25">
      <c r="A1412" s="43"/>
      <c r="B1412" s="36"/>
      <c r="C1412" s="36"/>
      <c r="D1412" s="36"/>
      <c r="E1412" s="37"/>
      <c r="F1412" s="36"/>
      <c r="G1412" s="36"/>
      <c r="H1412" s="36"/>
      <c r="I1412" s="36"/>
      <c r="J1412" s="36"/>
      <c r="K1412" s="35"/>
      <c r="L1412" s="35"/>
      <c r="M1412" s="35"/>
      <c r="N1412" s="35"/>
      <c r="O1412" s="35"/>
      <c r="P1412" s="35"/>
      <c r="Q1412" s="35"/>
      <c r="R1412" s="35"/>
      <c r="S1412" s="35"/>
      <c r="T1412" s="35"/>
      <c r="U1412" s="35"/>
      <c r="V1412" s="35"/>
      <c r="W1412" s="35"/>
      <c r="X1412" s="35"/>
      <c r="Y1412" s="35"/>
      <c r="Z1412" s="35"/>
      <c r="AA1412" s="35"/>
      <c r="AB1412" s="35"/>
      <c r="AC1412" s="35"/>
      <c r="AD1412" s="35"/>
      <c r="AE1412" s="35"/>
      <c r="AF1412" s="35"/>
      <c r="AG1412" s="35"/>
      <c r="AH1412" s="35"/>
      <c r="AI1412" s="35"/>
      <c r="AJ1412" s="35"/>
      <c r="AK1412" s="35"/>
      <c r="AL1412" s="35"/>
      <c r="AM1412" s="35"/>
      <c r="AN1412" s="35"/>
    </row>
    <row r="1413" spans="1:40" x14ac:dyDescent="0.25">
      <c r="A1413" s="43"/>
      <c r="B1413" s="36"/>
      <c r="C1413" s="36"/>
      <c r="D1413" s="36"/>
      <c r="E1413" s="37"/>
      <c r="F1413" s="36"/>
      <c r="G1413" s="36"/>
      <c r="H1413" s="36"/>
      <c r="I1413" s="36"/>
      <c r="J1413" s="36"/>
      <c r="K1413" s="35"/>
      <c r="L1413" s="35"/>
      <c r="M1413" s="35"/>
      <c r="N1413" s="35"/>
      <c r="O1413" s="35"/>
      <c r="P1413" s="35"/>
      <c r="Q1413" s="35"/>
      <c r="R1413" s="35"/>
      <c r="S1413" s="35"/>
      <c r="T1413" s="35"/>
      <c r="U1413" s="35"/>
      <c r="V1413" s="35"/>
      <c r="W1413" s="35"/>
      <c r="X1413" s="35"/>
      <c r="Y1413" s="35"/>
      <c r="Z1413" s="35"/>
      <c r="AA1413" s="35"/>
      <c r="AB1413" s="35"/>
      <c r="AC1413" s="35"/>
      <c r="AD1413" s="35"/>
      <c r="AE1413" s="35"/>
      <c r="AF1413" s="35"/>
      <c r="AG1413" s="35"/>
      <c r="AH1413" s="35"/>
      <c r="AI1413" s="35"/>
      <c r="AJ1413" s="35"/>
      <c r="AK1413" s="35"/>
      <c r="AL1413" s="35"/>
      <c r="AM1413" s="35"/>
      <c r="AN1413" s="35"/>
    </row>
    <row r="1414" spans="1:40" x14ac:dyDescent="0.25">
      <c r="A1414" s="43"/>
      <c r="B1414" s="36"/>
      <c r="C1414" s="36"/>
      <c r="D1414" s="36"/>
      <c r="E1414" s="37"/>
      <c r="F1414" s="36"/>
      <c r="G1414" s="36"/>
      <c r="H1414" s="36"/>
      <c r="I1414" s="36"/>
      <c r="J1414" s="36"/>
      <c r="K1414" s="35"/>
      <c r="L1414" s="35"/>
      <c r="M1414" s="35"/>
      <c r="N1414" s="35"/>
      <c r="O1414" s="35"/>
      <c r="P1414" s="35"/>
      <c r="Q1414" s="35"/>
      <c r="R1414" s="35"/>
      <c r="S1414" s="35"/>
      <c r="T1414" s="35"/>
      <c r="U1414" s="35"/>
      <c r="V1414" s="35"/>
      <c r="W1414" s="35"/>
      <c r="X1414" s="35"/>
      <c r="Y1414" s="35"/>
      <c r="Z1414" s="35"/>
      <c r="AA1414" s="35"/>
      <c r="AB1414" s="35"/>
      <c r="AC1414" s="35"/>
      <c r="AD1414" s="35"/>
      <c r="AE1414" s="35"/>
      <c r="AF1414" s="35"/>
      <c r="AG1414" s="35"/>
      <c r="AH1414" s="35"/>
      <c r="AI1414" s="35"/>
      <c r="AJ1414" s="35"/>
      <c r="AK1414" s="35"/>
      <c r="AL1414" s="35"/>
      <c r="AM1414" s="35"/>
      <c r="AN1414" s="35"/>
    </row>
    <row r="1415" spans="1:40" x14ac:dyDescent="0.25">
      <c r="A1415" s="43"/>
      <c r="B1415" s="36"/>
      <c r="C1415" s="36"/>
      <c r="D1415" s="36"/>
      <c r="E1415" s="37"/>
      <c r="F1415" s="36"/>
      <c r="G1415" s="36"/>
      <c r="H1415" s="36"/>
      <c r="I1415" s="36"/>
      <c r="J1415" s="36"/>
      <c r="K1415" s="35"/>
      <c r="L1415" s="35"/>
      <c r="M1415" s="35"/>
      <c r="N1415" s="35"/>
      <c r="O1415" s="35"/>
      <c r="P1415" s="35"/>
      <c r="Q1415" s="35"/>
      <c r="R1415" s="35"/>
      <c r="S1415" s="35"/>
      <c r="T1415" s="35"/>
      <c r="U1415" s="35"/>
      <c r="V1415" s="35"/>
      <c r="W1415" s="35"/>
      <c r="X1415" s="35"/>
      <c r="Y1415" s="35"/>
      <c r="Z1415" s="35"/>
      <c r="AA1415" s="35"/>
      <c r="AB1415" s="35"/>
      <c r="AC1415" s="35"/>
      <c r="AD1415" s="35"/>
      <c r="AE1415" s="35"/>
      <c r="AF1415" s="35"/>
      <c r="AG1415" s="35"/>
      <c r="AH1415" s="35"/>
      <c r="AI1415" s="35"/>
      <c r="AJ1415" s="35"/>
      <c r="AK1415" s="35"/>
      <c r="AL1415" s="35"/>
      <c r="AM1415" s="35"/>
      <c r="AN1415" s="35"/>
    </row>
    <row r="1416" spans="1:40" x14ac:dyDescent="0.25">
      <c r="A1416" s="43"/>
      <c r="B1416" s="36"/>
      <c r="C1416" s="36"/>
      <c r="D1416" s="36"/>
      <c r="E1416" s="37"/>
      <c r="F1416" s="36"/>
      <c r="G1416" s="36"/>
      <c r="H1416" s="36"/>
      <c r="I1416" s="36"/>
      <c r="J1416" s="36"/>
      <c r="K1416" s="35"/>
      <c r="L1416" s="35"/>
      <c r="M1416" s="35"/>
      <c r="N1416" s="35"/>
      <c r="O1416" s="35"/>
      <c r="P1416" s="35"/>
      <c r="Q1416" s="35"/>
      <c r="R1416" s="35"/>
      <c r="S1416" s="35"/>
      <c r="T1416" s="35"/>
      <c r="U1416" s="35"/>
      <c r="V1416" s="35"/>
      <c r="W1416" s="35"/>
      <c r="X1416" s="35"/>
      <c r="Y1416" s="35"/>
      <c r="Z1416" s="35"/>
      <c r="AA1416" s="35"/>
      <c r="AB1416" s="35"/>
      <c r="AC1416" s="35"/>
      <c r="AD1416" s="35"/>
      <c r="AE1416" s="35"/>
      <c r="AF1416" s="35"/>
      <c r="AG1416" s="35"/>
      <c r="AH1416" s="35"/>
      <c r="AI1416" s="35"/>
      <c r="AJ1416" s="35"/>
      <c r="AK1416" s="35"/>
      <c r="AL1416" s="35"/>
      <c r="AM1416" s="35"/>
      <c r="AN1416" s="35"/>
    </row>
    <row r="1417" spans="1:40" x14ac:dyDescent="0.25">
      <c r="A1417" s="43"/>
      <c r="B1417" s="36"/>
      <c r="C1417" s="36"/>
      <c r="D1417" s="36"/>
      <c r="E1417" s="37"/>
      <c r="F1417" s="36"/>
      <c r="G1417" s="36"/>
      <c r="H1417" s="36"/>
      <c r="I1417" s="36"/>
      <c r="J1417" s="36"/>
      <c r="K1417" s="35"/>
      <c r="L1417" s="35"/>
      <c r="M1417" s="35"/>
      <c r="N1417" s="35"/>
      <c r="O1417" s="35"/>
      <c r="P1417" s="35"/>
      <c r="Q1417" s="35"/>
      <c r="R1417" s="35"/>
      <c r="S1417" s="35"/>
      <c r="T1417" s="35"/>
      <c r="U1417" s="35"/>
      <c r="V1417" s="35"/>
      <c r="W1417" s="35"/>
      <c r="X1417" s="35"/>
      <c r="Y1417" s="35"/>
      <c r="Z1417" s="35"/>
      <c r="AA1417" s="35"/>
      <c r="AB1417" s="35"/>
      <c r="AC1417" s="35"/>
      <c r="AD1417" s="35"/>
      <c r="AE1417" s="35"/>
      <c r="AF1417" s="35"/>
      <c r="AG1417" s="35"/>
      <c r="AH1417" s="35"/>
      <c r="AI1417" s="35"/>
      <c r="AJ1417" s="35"/>
      <c r="AK1417" s="35"/>
      <c r="AL1417" s="35"/>
      <c r="AM1417" s="35"/>
      <c r="AN1417" s="35"/>
    </row>
    <row r="1418" spans="1:40" x14ac:dyDescent="0.25">
      <c r="A1418" s="43"/>
      <c r="B1418" s="36"/>
      <c r="C1418" s="36"/>
      <c r="D1418" s="36"/>
      <c r="E1418" s="37"/>
      <c r="F1418" s="36"/>
      <c r="G1418" s="36"/>
      <c r="H1418" s="36"/>
      <c r="I1418" s="36"/>
      <c r="J1418" s="36"/>
      <c r="K1418" s="35"/>
      <c r="L1418" s="35"/>
      <c r="M1418" s="35"/>
      <c r="N1418" s="35"/>
      <c r="O1418" s="35"/>
      <c r="P1418" s="35"/>
      <c r="Q1418" s="35"/>
      <c r="R1418" s="35"/>
      <c r="S1418" s="35"/>
      <c r="T1418" s="35"/>
      <c r="U1418" s="35"/>
      <c r="V1418" s="35"/>
      <c r="W1418" s="35"/>
      <c r="X1418" s="35"/>
      <c r="Y1418" s="35"/>
      <c r="Z1418" s="35"/>
      <c r="AA1418" s="35"/>
      <c r="AB1418" s="35"/>
      <c r="AC1418" s="35"/>
      <c r="AD1418" s="35"/>
      <c r="AE1418" s="35"/>
      <c r="AF1418" s="35"/>
      <c r="AG1418" s="35"/>
      <c r="AH1418" s="35"/>
      <c r="AI1418" s="35"/>
      <c r="AJ1418" s="35"/>
      <c r="AK1418" s="35"/>
      <c r="AL1418" s="35"/>
      <c r="AM1418" s="35"/>
      <c r="AN1418" s="35"/>
    </row>
    <row r="1419" spans="1:40" x14ac:dyDescent="0.25">
      <c r="A1419" s="43"/>
      <c r="B1419" s="36"/>
      <c r="C1419" s="36"/>
      <c r="D1419" s="36"/>
      <c r="E1419" s="37"/>
      <c r="F1419" s="36"/>
      <c r="G1419" s="36"/>
      <c r="H1419" s="36"/>
      <c r="I1419" s="36"/>
      <c r="J1419" s="36"/>
      <c r="K1419" s="35"/>
      <c r="L1419" s="35"/>
      <c r="M1419" s="35"/>
      <c r="N1419" s="35"/>
      <c r="O1419" s="35"/>
      <c r="P1419" s="35"/>
      <c r="Q1419" s="35"/>
      <c r="R1419" s="35"/>
      <c r="S1419" s="35"/>
      <c r="T1419" s="35"/>
      <c r="U1419" s="35"/>
      <c r="V1419" s="35"/>
      <c r="W1419" s="35"/>
      <c r="X1419" s="35"/>
      <c r="Y1419" s="35"/>
      <c r="Z1419" s="35"/>
      <c r="AA1419" s="35"/>
      <c r="AB1419" s="35"/>
      <c r="AC1419" s="35"/>
      <c r="AD1419" s="35"/>
      <c r="AE1419" s="35"/>
      <c r="AF1419" s="35"/>
      <c r="AG1419" s="35"/>
      <c r="AH1419" s="35"/>
      <c r="AI1419" s="35"/>
      <c r="AJ1419" s="35"/>
      <c r="AK1419" s="35"/>
      <c r="AL1419" s="35"/>
      <c r="AM1419" s="35"/>
      <c r="AN1419" s="35"/>
    </row>
    <row r="1420" spans="1:40" x14ac:dyDescent="0.25">
      <c r="A1420" s="43"/>
      <c r="B1420" s="36"/>
      <c r="C1420" s="36"/>
      <c r="D1420" s="36"/>
      <c r="E1420" s="37"/>
      <c r="F1420" s="36"/>
      <c r="G1420" s="36"/>
      <c r="H1420" s="36"/>
      <c r="I1420" s="36"/>
      <c r="J1420" s="36"/>
      <c r="K1420" s="35"/>
      <c r="L1420" s="35"/>
      <c r="M1420" s="35"/>
      <c r="N1420" s="35"/>
      <c r="O1420" s="35"/>
      <c r="P1420" s="35"/>
      <c r="Q1420" s="35"/>
      <c r="R1420" s="35"/>
      <c r="S1420" s="35"/>
      <c r="T1420" s="35"/>
      <c r="U1420" s="35"/>
      <c r="V1420" s="35"/>
      <c r="W1420" s="35"/>
      <c r="X1420" s="35"/>
      <c r="Y1420" s="35"/>
      <c r="Z1420" s="35"/>
      <c r="AA1420" s="35"/>
      <c r="AB1420" s="35"/>
      <c r="AC1420" s="35"/>
      <c r="AD1420" s="35"/>
      <c r="AE1420" s="35"/>
      <c r="AF1420" s="35"/>
      <c r="AG1420" s="35"/>
      <c r="AH1420" s="35"/>
      <c r="AI1420" s="35"/>
      <c r="AJ1420" s="35"/>
      <c r="AK1420" s="35"/>
      <c r="AL1420" s="35"/>
      <c r="AM1420" s="35"/>
      <c r="AN1420" s="35"/>
    </row>
    <row r="1421" spans="1:40" x14ac:dyDescent="0.25">
      <c r="A1421" s="43"/>
      <c r="B1421" s="36"/>
      <c r="C1421" s="36"/>
      <c r="D1421" s="36"/>
      <c r="E1421" s="37"/>
      <c r="F1421" s="36"/>
      <c r="G1421" s="36"/>
      <c r="H1421" s="36"/>
      <c r="I1421" s="36"/>
      <c r="J1421" s="36"/>
      <c r="K1421" s="35"/>
      <c r="L1421" s="35"/>
      <c r="M1421" s="35"/>
      <c r="N1421" s="35"/>
      <c r="O1421" s="35"/>
      <c r="P1421" s="35"/>
      <c r="Q1421" s="35"/>
      <c r="R1421" s="35"/>
      <c r="S1421" s="35"/>
      <c r="T1421" s="35"/>
      <c r="U1421" s="35"/>
      <c r="V1421" s="35"/>
      <c r="W1421" s="35"/>
      <c r="X1421" s="35"/>
      <c r="Y1421" s="35"/>
      <c r="Z1421" s="35"/>
      <c r="AA1421" s="35"/>
      <c r="AB1421" s="35"/>
      <c r="AC1421" s="35"/>
      <c r="AD1421" s="35"/>
      <c r="AE1421" s="35"/>
      <c r="AF1421" s="35"/>
      <c r="AG1421" s="35"/>
      <c r="AH1421" s="35"/>
      <c r="AI1421" s="35"/>
      <c r="AJ1421" s="35"/>
      <c r="AK1421" s="35"/>
      <c r="AL1421" s="35"/>
      <c r="AM1421" s="35"/>
      <c r="AN1421" s="35"/>
    </row>
    <row r="1422" spans="1:40" x14ac:dyDescent="0.25">
      <c r="A1422" s="43"/>
      <c r="B1422" s="36"/>
      <c r="C1422" s="36"/>
      <c r="D1422" s="36"/>
      <c r="E1422" s="37"/>
      <c r="F1422" s="36"/>
      <c r="G1422" s="36"/>
      <c r="H1422" s="36"/>
      <c r="I1422" s="36"/>
      <c r="J1422" s="36"/>
      <c r="K1422" s="35"/>
      <c r="L1422" s="35"/>
      <c r="M1422" s="35"/>
      <c r="N1422" s="35"/>
      <c r="O1422" s="35"/>
      <c r="P1422" s="35"/>
      <c r="Q1422" s="35"/>
      <c r="R1422" s="35"/>
      <c r="S1422" s="35"/>
      <c r="T1422" s="35"/>
      <c r="U1422" s="35"/>
      <c r="V1422" s="35"/>
      <c r="W1422" s="35"/>
      <c r="X1422" s="35"/>
      <c r="Y1422" s="35"/>
      <c r="Z1422" s="35"/>
      <c r="AA1422" s="35"/>
      <c r="AB1422" s="35"/>
      <c r="AC1422" s="35"/>
      <c r="AD1422" s="35"/>
      <c r="AE1422" s="35"/>
      <c r="AF1422" s="35"/>
      <c r="AG1422" s="35"/>
      <c r="AH1422" s="35"/>
      <c r="AI1422" s="35"/>
      <c r="AJ1422" s="35"/>
      <c r="AK1422" s="35"/>
      <c r="AL1422" s="35"/>
      <c r="AM1422" s="35"/>
      <c r="AN1422" s="35"/>
    </row>
    <row r="1423" spans="1:40" x14ac:dyDescent="0.25">
      <c r="A1423" s="43"/>
      <c r="B1423" s="36"/>
      <c r="C1423" s="36"/>
      <c r="D1423" s="36"/>
      <c r="E1423" s="37"/>
      <c r="F1423" s="36"/>
      <c r="G1423" s="36"/>
      <c r="H1423" s="36"/>
      <c r="I1423" s="36"/>
      <c r="J1423" s="36"/>
      <c r="K1423" s="35"/>
      <c r="L1423" s="35"/>
      <c r="M1423" s="35"/>
      <c r="N1423" s="35"/>
      <c r="O1423" s="35"/>
      <c r="P1423" s="35"/>
      <c r="Q1423" s="35"/>
      <c r="R1423" s="35"/>
      <c r="S1423" s="35"/>
      <c r="T1423" s="35"/>
      <c r="U1423" s="35"/>
      <c r="V1423" s="35"/>
      <c r="W1423" s="35"/>
      <c r="X1423" s="35"/>
      <c r="Y1423" s="35"/>
      <c r="Z1423" s="35"/>
      <c r="AA1423" s="35"/>
      <c r="AB1423" s="35"/>
      <c r="AC1423" s="35"/>
      <c r="AD1423" s="35"/>
      <c r="AE1423" s="35"/>
      <c r="AF1423" s="35"/>
      <c r="AG1423" s="35"/>
      <c r="AH1423" s="35"/>
      <c r="AI1423" s="35"/>
      <c r="AJ1423" s="35"/>
      <c r="AK1423" s="35"/>
      <c r="AL1423" s="35"/>
      <c r="AM1423" s="35"/>
      <c r="AN1423" s="35"/>
    </row>
    <row r="1424" spans="1:40" x14ac:dyDescent="0.25">
      <c r="A1424" s="43"/>
      <c r="B1424" s="36"/>
      <c r="C1424" s="36"/>
      <c r="D1424" s="36"/>
      <c r="E1424" s="37"/>
      <c r="F1424" s="36"/>
      <c r="G1424" s="36"/>
      <c r="H1424" s="36"/>
      <c r="I1424" s="36"/>
      <c r="J1424" s="36"/>
      <c r="K1424" s="35"/>
      <c r="L1424" s="35"/>
      <c r="M1424" s="35"/>
      <c r="N1424" s="35"/>
      <c r="O1424" s="35"/>
      <c r="P1424" s="35"/>
      <c r="Q1424" s="35"/>
      <c r="R1424" s="35"/>
      <c r="S1424" s="35"/>
      <c r="T1424" s="35"/>
      <c r="U1424" s="35"/>
      <c r="V1424" s="35"/>
      <c r="W1424" s="35"/>
      <c r="X1424" s="35"/>
      <c r="Y1424" s="35"/>
      <c r="Z1424" s="35"/>
      <c r="AA1424" s="35"/>
      <c r="AB1424" s="35"/>
      <c r="AC1424" s="35"/>
      <c r="AD1424" s="35"/>
      <c r="AE1424" s="35"/>
      <c r="AF1424" s="35"/>
      <c r="AG1424" s="35"/>
      <c r="AH1424" s="35"/>
      <c r="AI1424" s="35"/>
      <c r="AJ1424" s="35"/>
      <c r="AK1424" s="35"/>
      <c r="AL1424" s="35"/>
      <c r="AM1424" s="35"/>
      <c r="AN1424" s="35"/>
    </row>
    <row r="1425" spans="1:40" x14ac:dyDescent="0.25">
      <c r="A1425" s="43"/>
      <c r="B1425" s="36"/>
      <c r="C1425" s="36"/>
      <c r="D1425" s="36"/>
      <c r="E1425" s="37"/>
      <c r="F1425" s="36"/>
      <c r="G1425" s="36"/>
      <c r="H1425" s="36"/>
      <c r="I1425" s="36"/>
      <c r="J1425" s="36"/>
      <c r="K1425" s="35"/>
      <c r="L1425" s="35"/>
      <c r="M1425" s="35"/>
      <c r="N1425" s="35"/>
      <c r="O1425" s="35"/>
      <c r="P1425" s="35"/>
      <c r="Q1425" s="35"/>
      <c r="R1425" s="35"/>
      <c r="S1425" s="35"/>
      <c r="T1425" s="35"/>
      <c r="U1425" s="35"/>
      <c r="V1425" s="35"/>
      <c r="W1425" s="35"/>
      <c r="X1425" s="35"/>
      <c r="Y1425" s="35"/>
      <c r="Z1425" s="35"/>
      <c r="AA1425" s="35"/>
      <c r="AB1425" s="35"/>
      <c r="AC1425" s="35"/>
      <c r="AD1425" s="35"/>
      <c r="AE1425" s="35"/>
      <c r="AF1425" s="35"/>
      <c r="AG1425" s="35"/>
      <c r="AH1425" s="35"/>
      <c r="AI1425" s="35"/>
      <c r="AJ1425" s="35"/>
      <c r="AK1425" s="35"/>
      <c r="AL1425" s="35"/>
      <c r="AM1425" s="35"/>
      <c r="AN1425" s="35"/>
    </row>
    <row r="1426" spans="1:40" x14ac:dyDescent="0.25">
      <c r="A1426" s="43"/>
      <c r="B1426" s="36"/>
      <c r="C1426" s="36"/>
      <c r="D1426" s="36"/>
      <c r="E1426" s="37"/>
      <c r="F1426" s="36"/>
      <c r="G1426" s="36"/>
      <c r="H1426" s="36"/>
      <c r="I1426" s="36"/>
      <c r="J1426" s="36"/>
      <c r="K1426" s="35"/>
      <c r="L1426" s="35"/>
      <c r="M1426" s="35"/>
      <c r="N1426" s="35"/>
      <c r="O1426" s="35"/>
      <c r="P1426" s="35"/>
      <c r="Q1426" s="35"/>
      <c r="R1426" s="35"/>
      <c r="S1426" s="35"/>
      <c r="T1426" s="35"/>
      <c r="U1426" s="35"/>
      <c r="V1426" s="35"/>
      <c r="W1426" s="35"/>
      <c r="X1426" s="35"/>
      <c r="Y1426" s="35"/>
      <c r="Z1426" s="35"/>
      <c r="AA1426" s="35"/>
      <c r="AB1426" s="35"/>
      <c r="AC1426" s="35"/>
      <c r="AD1426" s="35"/>
      <c r="AE1426" s="35"/>
      <c r="AF1426" s="35"/>
      <c r="AG1426" s="35"/>
      <c r="AH1426" s="35"/>
      <c r="AI1426" s="35"/>
      <c r="AJ1426" s="35"/>
      <c r="AK1426" s="35"/>
      <c r="AL1426" s="35"/>
      <c r="AM1426" s="35"/>
      <c r="AN1426" s="35"/>
    </row>
    <row r="1427" spans="1:40" x14ac:dyDescent="0.25">
      <c r="A1427" s="43"/>
      <c r="B1427" s="36"/>
      <c r="C1427" s="36"/>
      <c r="D1427" s="36"/>
      <c r="E1427" s="37"/>
      <c r="F1427" s="36"/>
      <c r="G1427" s="36"/>
      <c r="H1427" s="36"/>
      <c r="I1427" s="36"/>
      <c r="J1427" s="36"/>
      <c r="K1427" s="35"/>
      <c r="L1427" s="35"/>
      <c r="M1427" s="35"/>
      <c r="N1427" s="35"/>
      <c r="O1427" s="35"/>
      <c r="P1427" s="35"/>
      <c r="Q1427" s="35"/>
      <c r="R1427" s="35"/>
      <c r="S1427" s="35"/>
      <c r="T1427" s="35"/>
      <c r="U1427" s="35"/>
      <c r="V1427" s="35"/>
      <c r="W1427" s="35"/>
      <c r="X1427" s="35"/>
      <c r="Y1427" s="35"/>
      <c r="Z1427" s="35"/>
      <c r="AA1427" s="35"/>
      <c r="AB1427" s="35"/>
      <c r="AC1427" s="35"/>
      <c r="AD1427" s="35"/>
      <c r="AE1427" s="35"/>
      <c r="AF1427" s="35"/>
      <c r="AG1427" s="35"/>
      <c r="AH1427" s="35"/>
      <c r="AI1427" s="35"/>
      <c r="AJ1427" s="35"/>
      <c r="AK1427" s="35"/>
      <c r="AL1427" s="35"/>
      <c r="AM1427" s="35"/>
      <c r="AN1427" s="35"/>
    </row>
    <row r="1428" spans="1:40" x14ac:dyDescent="0.25">
      <c r="A1428" s="43"/>
      <c r="B1428" s="36"/>
      <c r="C1428" s="36"/>
      <c r="D1428" s="36"/>
      <c r="E1428" s="37"/>
      <c r="F1428" s="36"/>
      <c r="G1428" s="36"/>
      <c r="H1428" s="36"/>
      <c r="I1428" s="36"/>
      <c r="J1428" s="36"/>
      <c r="K1428" s="35"/>
      <c r="L1428" s="35"/>
      <c r="M1428" s="35"/>
      <c r="N1428" s="35"/>
      <c r="O1428" s="35"/>
      <c r="P1428" s="35"/>
      <c r="Q1428" s="35"/>
      <c r="R1428" s="35"/>
      <c r="S1428" s="35"/>
      <c r="T1428" s="35"/>
      <c r="U1428" s="35"/>
      <c r="V1428" s="35"/>
      <c r="W1428" s="35"/>
      <c r="X1428" s="35"/>
      <c r="Y1428" s="35"/>
      <c r="Z1428" s="35"/>
      <c r="AA1428" s="35"/>
      <c r="AB1428" s="35"/>
      <c r="AC1428" s="35"/>
      <c r="AD1428" s="35"/>
      <c r="AE1428" s="35"/>
      <c r="AF1428" s="35"/>
      <c r="AG1428" s="35"/>
      <c r="AH1428" s="35"/>
      <c r="AI1428" s="35"/>
      <c r="AJ1428" s="35"/>
      <c r="AK1428" s="35"/>
      <c r="AL1428" s="35"/>
      <c r="AM1428" s="35"/>
      <c r="AN1428" s="35"/>
    </row>
    <row r="1429" spans="1:40" x14ac:dyDescent="0.25">
      <c r="A1429" s="43"/>
      <c r="B1429" s="36"/>
      <c r="C1429" s="36"/>
      <c r="D1429" s="36"/>
      <c r="E1429" s="37"/>
      <c r="F1429" s="36"/>
      <c r="G1429" s="36"/>
      <c r="H1429" s="36"/>
      <c r="I1429" s="36"/>
      <c r="J1429" s="36"/>
      <c r="K1429" s="35"/>
      <c r="L1429" s="35"/>
      <c r="M1429" s="35"/>
      <c r="N1429" s="35"/>
      <c r="O1429" s="35"/>
      <c r="P1429" s="35"/>
      <c r="Q1429" s="35"/>
      <c r="R1429" s="35"/>
      <c r="S1429" s="35"/>
      <c r="T1429" s="35"/>
      <c r="U1429" s="35"/>
      <c r="V1429" s="35"/>
      <c r="W1429" s="35"/>
      <c r="X1429" s="35"/>
      <c r="Y1429" s="35"/>
      <c r="Z1429" s="35"/>
      <c r="AA1429" s="35"/>
      <c r="AB1429" s="35"/>
      <c r="AC1429" s="35"/>
      <c r="AD1429" s="35"/>
      <c r="AE1429" s="35"/>
      <c r="AF1429" s="35"/>
      <c r="AG1429" s="35"/>
      <c r="AH1429" s="35"/>
      <c r="AI1429" s="35"/>
      <c r="AJ1429" s="35"/>
      <c r="AK1429" s="35"/>
      <c r="AL1429" s="35"/>
      <c r="AM1429" s="35"/>
      <c r="AN1429" s="35"/>
    </row>
    <row r="1430" spans="1:40" x14ac:dyDescent="0.25">
      <c r="A1430" s="43"/>
      <c r="B1430" s="36"/>
      <c r="C1430" s="36"/>
      <c r="D1430" s="36"/>
      <c r="E1430" s="37"/>
      <c r="F1430" s="36"/>
      <c r="G1430" s="36"/>
      <c r="H1430" s="36"/>
      <c r="I1430" s="36"/>
      <c r="J1430" s="36"/>
      <c r="K1430" s="35"/>
      <c r="L1430" s="35"/>
      <c r="M1430" s="35"/>
      <c r="N1430" s="35"/>
      <c r="O1430" s="35"/>
      <c r="P1430" s="35"/>
      <c r="Q1430" s="35"/>
      <c r="R1430" s="35"/>
      <c r="S1430" s="35"/>
      <c r="T1430" s="35"/>
      <c r="U1430" s="35"/>
      <c r="V1430" s="35"/>
      <c r="W1430" s="35"/>
      <c r="X1430" s="35"/>
      <c r="Y1430" s="35"/>
      <c r="Z1430" s="35"/>
      <c r="AA1430" s="35"/>
      <c r="AB1430" s="35"/>
      <c r="AC1430" s="35"/>
      <c r="AD1430" s="35"/>
      <c r="AE1430" s="35"/>
      <c r="AF1430" s="35"/>
      <c r="AG1430" s="35"/>
      <c r="AH1430" s="35"/>
      <c r="AI1430" s="35"/>
      <c r="AJ1430" s="35"/>
      <c r="AK1430" s="35"/>
      <c r="AL1430" s="35"/>
      <c r="AM1430" s="35"/>
      <c r="AN1430" s="35"/>
    </row>
    <row r="1431" spans="1:40" x14ac:dyDescent="0.25">
      <c r="A1431" s="43"/>
      <c r="B1431" s="36"/>
      <c r="C1431" s="36"/>
      <c r="D1431" s="36"/>
      <c r="E1431" s="37"/>
      <c r="F1431" s="36"/>
      <c r="G1431" s="36"/>
      <c r="H1431" s="36"/>
      <c r="I1431" s="36"/>
      <c r="J1431" s="36"/>
      <c r="K1431" s="35"/>
      <c r="L1431" s="35"/>
      <c r="M1431" s="35"/>
      <c r="N1431" s="35"/>
      <c r="O1431" s="35"/>
      <c r="P1431" s="35"/>
      <c r="Q1431" s="35"/>
      <c r="R1431" s="35"/>
      <c r="S1431" s="35"/>
      <c r="T1431" s="35"/>
      <c r="U1431" s="35"/>
      <c r="V1431" s="35"/>
      <c r="W1431" s="35"/>
      <c r="X1431" s="35"/>
      <c r="Y1431" s="35"/>
      <c r="Z1431" s="35"/>
      <c r="AA1431" s="35"/>
      <c r="AB1431" s="35"/>
      <c r="AC1431" s="35"/>
      <c r="AD1431" s="35"/>
      <c r="AE1431" s="35"/>
      <c r="AF1431" s="35"/>
      <c r="AG1431" s="35"/>
      <c r="AH1431" s="35"/>
      <c r="AI1431" s="35"/>
      <c r="AJ1431" s="35"/>
      <c r="AK1431" s="35"/>
      <c r="AL1431" s="35"/>
      <c r="AM1431" s="35"/>
      <c r="AN1431" s="35"/>
    </row>
    <row r="1432" spans="1:40" x14ac:dyDescent="0.25">
      <c r="A1432" s="43"/>
      <c r="B1432" s="36"/>
      <c r="C1432" s="36"/>
      <c r="D1432" s="36"/>
      <c r="E1432" s="37"/>
      <c r="F1432" s="36"/>
      <c r="G1432" s="36"/>
      <c r="H1432" s="36"/>
      <c r="I1432" s="36"/>
      <c r="J1432" s="36"/>
      <c r="K1432" s="35"/>
      <c r="L1432" s="35"/>
      <c r="M1432" s="35"/>
      <c r="N1432" s="35"/>
      <c r="O1432" s="35"/>
      <c r="P1432" s="35"/>
      <c r="Q1432" s="35"/>
      <c r="R1432" s="35"/>
      <c r="S1432" s="35"/>
      <c r="T1432" s="35"/>
      <c r="U1432" s="35"/>
      <c r="V1432" s="35"/>
      <c r="W1432" s="35"/>
      <c r="X1432" s="35"/>
      <c r="Y1432" s="35"/>
      <c r="Z1432" s="35"/>
      <c r="AA1432" s="35"/>
      <c r="AB1432" s="35"/>
      <c r="AC1432" s="35"/>
      <c r="AD1432" s="35"/>
      <c r="AE1432" s="35"/>
      <c r="AF1432" s="35"/>
      <c r="AG1432" s="35"/>
      <c r="AH1432" s="35"/>
      <c r="AI1432" s="35"/>
      <c r="AJ1432" s="35"/>
      <c r="AK1432" s="35"/>
      <c r="AL1432" s="35"/>
      <c r="AM1432" s="35"/>
      <c r="AN1432" s="35"/>
    </row>
    <row r="1433" spans="1:40" x14ac:dyDescent="0.25">
      <c r="A1433" s="43"/>
      <c r="B1433" s="36"/>
      <c r="C1433" s="36"/>
      <c r="D1433" s="36"/>
      <c r="E1433" s="37"/>
      <c r="F1433" s="36"/>
      <c r="G1433" s="36"/>
      <c r="H1433" s="36"/>
      <c r="I1433" s="36"/>
      <c r="J1433" s="36"/>
      <c r="K1433" s="35"/>
      <c r="L1433" s="35"/>
      <c r="M1433" s="35"/>
      <c r="N1433" s="35"/>
      <c r="O1433" s="35"/>
      <c r="P1433" s="35"/>
      <c r="Q1433" s="35"/>
      <c r="R1433" s="35"/>
      <c r="S1433" s="35"/>
      <c r="T1433" s="35"/>
      <c r="U1433" s="35"/>
      <c r="V1433" s="35"/>
      <c r="W1433" s="35"/>
      <c r="X1433" s="35"/>
      <c r="Y1433" s="35"/>
      <c r="Z1433" s="35"/>
      <c r="AA1433" s="35"/>
      <c r="AB1433" s="35"/>
      <c r="AC1433" s="35"/>
      <c r="AD1433" s="35"/>
      <c r="AE1433" s="35"/>
      <c r="AF1433" s="35"/>
      <c r="AG1433" s="35"/>
      <c r="AH1433" s="35"/>
      <c r="AI1433" s="35"/>
      <c r="AJ1433" s="35"/>
      <c r="AK1433" s="35"/>
      <c r="AL1433" s="35"/>
      <c r="AM1433" s="35"/>
      <c r="AN1433" s="35"/>
    </row>
    <row r="1434" spans="1:40" x14ac:dyDescent="0.25">
      <c r="A1434" s="43"/>
      <c r="B1434" s="36"/>
      <c r="C1434" s="36"/>
      <c r="D1434" s="36"/>
      <c r="E1434" s="37"/>
      <c r="F1434" s="36"/>
      <c r="G1434" s="36"/>
      <c r="H1434" s="36"/>
      <c r="I1434" s="36"/>
      <c r="J1434" s="36"/>
      <c r="K1434" s="35"/>
      <c r="L1434" s="35"/>
      <c r="M1434" s="35"/>
      <c r="N1434" s="35"/>
      <c r="O1434" s="35"/>
      <c r="P1434" s="35"/>
      <c r="Q1434" s="35"/>
      <c r="R1434" s="35"/>
      <c r="S1434" s="35"/>
      <c r="T1434" s="35"/>
      <c r="U1434" s="35"/>
      <c r="V1434" s="35"/>
      <c r="W1434" s="35"/>
      <c r="X1434" s="35"/>
      <c r="Y1434" s="35"/>
      <c r="Z1434" s="35"/>
      <c r="AA1434" s="35"/>
      <c r="AB1434" s="35"/>
      <c r="AC1434" s="35"/>
      <c r="AD1434" s="35"/>
      <c r="AE1434" s="35"/>
      <c r="AF1434" s="35"/>
      <c r="AG1434" s="35"/>
      <c r="AH1434" s="35"/>
      <c r="AI1434" s="35"/>
      <c r="AJ1434" s="35"/>
      <c r="AK1434" s="35"/>
      <c r="AL1434" s="35"/>
      <c r="AM1434" s="35"/>
      <c r="AN1434" s="35"/>
    </row>
    <row r="1435" spans="1:40" x14ac:dyDescent="0.25">
      <c r="A1435" s="43"/>
      <c r="B1435" s="36"/>
      <c r="C1435" s="36"/>
      <c r="D1435" s="36"/>
      <c r="E1435" s="37"/>
      <c r="F1435" s="36"/>
      <c r="G1435" s="36"/>
      <c r="H1435" s="36"/>
      <c r="I1435" s="36"/>
      <c r="J1435" s="36"/>
      <c r="K1435" s="35"/>
      <c r="L1435" s="35"/>
      <c r="M1435" s="35"/>
      <c r="N1435" s="35"/>
      <c r="O1435" s="35"/>
      <c r="P1435" s="35"/>
      <c r="Q1435" s="35"/>
      <c r="R1435" s="35"/>
      <c r="S1435" s="35"/>
      <c r="T1435" s="35"/>
      <c r="U1435" s="35"/>
      <c r="V1435" s="35"/>
      <c r="W1435" s="35"/>
      <c r="X1435" s="35"/>
      <c r="Y1435" s="35"/>
      <c r="Z1435" s="35"/>
      <c r="AA1435" s="35"/>
      <c r="AB1435" s="35"/>
      <c r="AC1435" s="35"/>
      <c r="AD1435" s="35"/>
      <c r="AE1435" s="35"/>
      <c r="AF1435" s="35"/>
      <c r="AG1435" s="35"/>
      <c r="AH1435" s="35"/>
      <c r="AI1435" s="35"/>
      <c r="AJ1435" s="35"/>
      <c r="AK1435" s="35"/>
      <c r="AL1435" s="35"/>
      <c r="AM1435" s="35"/>
      <c r="AN1435" s="35"/>
    </row>
    <row r="1436" spans="1:40" x14ac:dyDescent="0.25">
      <c r="A1436" s="43"/>
      <c r="B1436" s="36"/>
      <c r="C1436" s="36"/>
      <c r="D1436" s="36"/>
      <c r="E1436" s="37"/>
      <c r="F1436" s="36"/>
      <c r="G1436" s="36"/>
      <c r="H1436" s="36"/>
      <c r="I1436" s="36"/>
      <c r="J1436" s="36"/>
      <c r="K1436" s="35"/>
      <c r="L1436" s="35"/>
      <c r="M1436" s="35"/>
      <c r="N1436" s="35"/>
      <c r="O1436" s="35"/>
      <c r="P1436" s="35"/>
      <c r="Q1436" s="35"/>
      <c r="R1436" s="35"/>
      <c r="S1436" s="35"/>
      <c r="T1436" s="35"/>
      <c r="U1436" s="35"/>
      <c r="V1436" s="35"/>
      <c r="W1436" s="35"/>
      <c r="X1436" s="35"/>
      <c r="Y1436" s="35"/>
      <c r="Z1436" s="35"/>
      <c r="AA1436" s="35"/>
      <c r="AB1436" s="35"/>
      <c r="AC1436" s="35"/>
      <c r="AD1436" s="35"/>
      <c r="AE1436" s="35"/>
      <c r="AF1436" s="35"/>
      <c r="AG1436" s="35"/>
      <c r="AH1436" s="35"/>
      <c r="AI1436" s="35"/>
      <c r="AJ1436" s="35"/>
      <c r="AK1436" s="35"/>
      <c r="AL1436" s="35"/>
      <c r="AM1436" s="35"/>
      <c r="AN1436" s="35"/>
    </row>
    <row r="1437" spans="1:40" x14ac:dyDescent="0.25">
      <c r="A1437" s="43"/>
      <c r="B1437" s="36"/>
      <c r="C1437" s="36"/>
      <c r="D1437" s="36"/>
      <c r="E1437" s="37"/>
      <c r="F1437" s="36"/>
      <c r="G1437" s="36"/>
      <c r="H1437" s="36"/>
      <c r="I1437" s="36"/>
      <c r="J1437" s="36"/>
      <c r="K1437" s="35"/>
      <c r="L1437" s="35"/>
      <c r="M1437" s="35"/>
      <c r="N1437" s="35"/>
      <c r="O1437" s="35"/>
      <c r="P1437" s="35"/>
      <c r="Q1437" s="35"/>
      <c r="R1437" s="35"/>
      <c r="S1437" s="35"/>
      <c r="T1437" s="35"/>
      <c r="U1437" s="35"/>
      <c r="V1437" s="35"/>
      <c r="W1437" s="35"/>
      <c r="X1437" s="35"/>
      <c r="Y1437" s="35"/>
      <c r="Z1437" s="35"/>
      <c r="AA1437" s="35"/>
      <c r="AB1437" s="35"/>
      <c r="AC1437" s="35"/>
      <c r="AD1437" s="35"/>
      <c r="AE1437" s="35"/>
      <c r="AF1437" s="35"/>
      <c r="AG1437" s="35"/>
      <c r="AH1437" s="35"/>
      <c r="AI1437" s="35"/>
      <c r="AJ1437" s="35"/>
      <c r="AK1437" s="35"/>
      <c r="AL1437" s="35"/>
      <c r="AM1437" s="35"/>
      <c r="AN1437" s="35"/>
    </row>
    <row r="1438" spans="1:40" x14ac:dyDescent="0.25">
      <c r="A1438" s="43"/>
      <c r="B1438" s="36"/>
      <c r="C1438" s="36"/>
      <c r="D1438" s="36"/>
      <c r="E1438" s="37"/>
      <c r="F1438" s="36"/>
      <c r="G1438" s="36"/>
      <c r="H1438" s="36"/>
      <c r="I1438" s="36"/>
      <c r="J1438" s="36"/>
      <c r="K1438" s="35"/>
      <c r="L1438" s="35"/>
      <c r="M1438" s="35"/>
      <c r="N1438" s="35"/>
      <c r="O1438" s="35"/>
      <c r="P1438" s="35"/>
      <c r="Q1438" s="35"/>
      <c r="R1438" s="35"/>
      <c r="S1438" s="35"/>
      <c r="T1438" s="35"/>
      <c r="U1438" s="35"/>
      <c r="V1438" s="35"/>
      <c r="W1438" s="35"/>
      <c r="X1438" s="35"/>
      <c r="Y1438" s="35"/>
      <c r="Z1438" s="35"/>
      <c r="AA1438" s="35"/>
      <c r="AB1438" s="35"/>
      <c r="AC1438" s="35"/>
      <c r="AD1438" s="35"/>
      <c r="AE1438" s="35"/>
      <c r="AF1438" s="35"/>
      <c r="AG1438" s="35"/>
      <c r="AH1438" s="35"/>
      <c r="AI1438" s="35"/>
      <c r="AJ1438" s="35"/>
      <c r="AK1438" s="35"/>
      <c r="AL1438" s="35"/>
      <c r="AM1438" s="35"/>
      <c r="AN1438" s="35"/>
    </row>
    <row r="1439" spans="1:40" x14ac:dyDescent="0.25">
      <c r="A1439" s="43"/>
      <c r="B1439" s="36"/>
      <c r="C1439" s="36"/>
      <c r="D1439" s="36"/>
      <c r="E1439" s="37"/>
      <c r="F1439" s="36"/>
      <c r="G1439" s="36"/>
      <c r="H1439" s="36"/>
      <c r="I1439" s="36"/>
      <c r="J1439" s="36"/>
      <c r="K1439" s="35"/>
      <c r="L1439" s="35"/>
      <c r="M1439" s="35"/>
      <c r="N1439" s="35"/>
      <c r="O1439" s="35"/>
      <c r="P1439" s="35"/>
      <c r="Q1439" s="35"/>
      <c r="R1439" s="35"/>
      <c r="S1439" s="35"/>
      <c r="T1439" s="35"/>
      <c r="U1439" s="35"/>
      <c r="V1439" s="35"/>
      <c r="W1439" s="35"/>
      <c r="X1439" s="35"/>
      <c r="Y1439" s="35"/>
      <c r="Z1439" s="35"/>
      <c r="AA1439" s="35"/>
      <c r="AB1439" s="35"/>
      <c r="AC1439" s="35"/>
      <c r="AD1439" s="35"/>
      <c r="AE1439" s="35"/>
      <c r="AF1439" s="35"/>
      <c r="AG1439" s="35"/>
      <c r="AH1439" s="35"/>
      <c r="AI1439" s="35"/>
      <c r="AJ1439" s="35"/>
      <c r="AK1439" s="35"/>
      <c r="AL1439" s="35"/>
      <c r="AM1439" s="35"/>
      <c r="AN1439" s="35"/>
    </row>
    <row r="1440" spans="1:40" x14ac:dyDescent="0.25">
      <c r="A1440" s="43"/>
      <c r="B1440" s="36"/>
      <c r="C1440" s="36"/>
      <c r="D1440" s="36"/>
      <c r="E1440" s="37"/>
      <c r="F1440" s="36"/>
      <c r="G1440" s="36"/>
      <c r="H1440" s="36"/>
      <c r="I1440" s="36"/>
      <c r="J1440" s="36"/>
      <c r="K1440" s="35"/>
      <c r="L1440" s="35"/>
      <c r="M1440" s="35"/>
      <c r="N1440" s="35"/>
      <c r="O1440" s="35"/>
      <c r="P1440" s="35"/>
      <c r="Q1440" s="35"/>
      <c r="R1440" s="35"/>
      <c r="S1440" s="35"/>
      <c r="T1440" s="35"/>
      <c r="U1440" s="35"/>
      <c r="V1440" s="35"/>
      <c r="W1440" s="35"/>
      <c r="X1440" s="35"/>
      <c r="Y1440" s="35"/>
      <c r="Z1440" s="35"/>
      <c r="AA1440" s="35"/>
      <c r="AB1440" s="35"/>
      <c r="AC1440" s="35"/>
      <c r="AD1440" s="35"/>
      <c r="AE1440" s="35"/>
      <c r="AF1440" s="35"/>
      <c r="AG1440" s="35"/>
      <c r="AH1440" s="35"/>
      <c r="AI1440" s="35"/>
      <c r="AJ1440" s="35"/>
      <c r="AK1440" s="35"/>
      <c r="AL1440" s="35"/>
      <c r="AM1440" s="35"/>
      <c r="AN1440" s="35"/>
    </row>
    <row r="1441" spans="1:40" x14ac:dyDescent="0.25">
      <c r="A1441" s="43"/>
      <c r="B1441" s="36"/>
      <c r="C1441" s="36"/>
      <c r="D1441" s="36"/>
      <c r="E1441" s="37"/>
      <c r="F1441" s="36"/>
      <c r="G1441" s="36"/>
      <c r="H1441" s="36"/>
      <c r="I1441" s="36"/>
      <c r="J1441" s="36"/>
      <c r="K1441" s="35"/>
      <c r="L1441" s="35"/>
      <c r="M1441" s="35"/>
      <c r="N1441" s="35"/>
      <c r="O1441" s="35"/>
      <c r="P1441" s="35"/>
      <c r="Q1441" s="35"/>
      <c r="R1441" s="35"/>
      <c r="S1441" s="35"/>
      <c r="T1441" s="35"/>
      <c r="U1441" s="35"/>
      <c r="V1441" s="35"/>
      <c r="W1441" s="35"/>
      <c r="X1441" s="35"/>
      <c r="Y1441" s="35"/>
      <c r="Z1441" s="35"/>
      <c r="AA1441" s="35"/>
      <c r="AB1441" s="35"/>
      <c r="AC1441" s="35"/>
      <c r="AD1441" s="35"/>
      <c r="AE1441" s="35"/>
      <c r="AF1441" s="35"/>
      <c r="AG1441" s="35"/>
      <c r="AH1441" s="35"/>
      <c r="AI1441" s="35"/>
      <c r="AJ1441" s="35"/>
      <c r="AK1441" s="35"/>
      <c r="AL1441" s="35"/>
      <c r="AM1441" s="35"/>
      <c r="AN1441" s="35"/>
    </row>
    <row r="1442" spans="1:40" x14ac:dyDescent="0.25">
      <c r="A1442" s="43"/>
      <c r="B1442" s="36"/>
      <c r="C1442" s="36"/>
      <c r="D1442" s="36"/>
      <c r="E1442" s="37"/>
      <c r="F1442" s="36"/>
      <c r="G1442" s="36"/>
      <c r="H1442" s="36"/>
      <c r="I1442" s="36"/>
      <c r="J1442" s="36"/>
      <c r="K1442" s="35"/>
      <c r="L1442" s="35"/>
      <c r="M1442" s="35"/>
      <c r="N1442" s="35"/>
      <c r="O1442" s="35"/>
      <c r="P1442" s="35"/>
      <c r="Q1442" s="35"/>
      <c r="R1442" s="35"/>
      <c r="S1442" s="35"/>
      <c r="T1442" s="35"/>
      <c r="U1442" s="35"/>
      <c r="V1442" s="35"/>
      <c r="W1442" s="35"/>
      <c r="X1442" s="35"/>
      <c r="Y1442" s="35"/>
      <c r="Z1442" s="35"/>
      <c r="AA1442" s="35"/>
      <c r="AB1442" s="35"/>
      <c r="AC1442" s="35"/>
      <c r="AD1442" s="35"/>
      <c r="AE1442" s="35"/>
      <c r="AF1442" s="35"/>
      <c r="AG1442" s="35"/>
      <c r="AH1442" s="35"/>
      <c r="AI1442" s="35"/>
      <c r="AJ1442" s="35"/>
      <c r="AK1442" s="35"/>
      <c r="AL1442" s="35"/>
      <c r="AM1442" s="35"/>
      <c r="AN1442" s="35"/>
    </row>
    <row r="1443" spans="1:40" x14ac:dyDescent="0.25">
      <c r="A1443" s="43"/>
      <c r="B1443" s="36"/>
      <c r="C1443" s="36"/>
      <c r="D1443" s="36"/>
      <c r="E1443" s="37"/>
      <c r="F1443" s="36"/>
      <c r="G1443" s="36"/>
      <c r="H1443" s="36"/>
      <c r="I1443" s="36"/>
      <c r="J1443" s="36"/>
      <c r="K1443" s="35"/>
      <c r="L1443" s="35"/>
      <c r="M1443" s="35"/>
      <c r="N1443" s="35"/>
      <c r="O1443" s="35"/>
      <c r="P1443" s="35"/>
      <c r="Q1443" s="35"/>
      <c r="R1443" s="35"/>
      <c r="S1443" s="35"/>
      <c r="T1443" s="35"/>
      <c r="U1443" s="35"/>
      <c r="V1443" s="35"/>
      <c r="W1443" s="35"/>
      <c r="X1443" s="35"/>
      <c r="Y1443" s="35"/>
      <c r="Z1443" s="35"/>
      <c r="AA1443" s="35"/>
      <c r="AB1443" s="35"/>
      <c r="AC1443" s="35"/>
      <c r="AD1443" s="35"/>
      <c r="AE1443" s="35"/>
      <c r="AF1443" s="35"/>
      <c r="AG1443" s="35"/>
      <c r="AH1443" s="35"/>
      <c r="AI1443" s="35"/>
      <c r="AJ1443" s="35"/>
      <c r="AK1443" s="35"/>
      <c r="AL1443" s="35"/>
      <c r="AM1443" s="35"/>
      <c r="AN1443" s="35"/>
    </row>
    <row r="1444" spans="1:40" x14ac:dyDescent="0.25">
      <c r="A1444" s="43"/>
      <c r="B1444" s="36"/>
      <c r="C1444" s="36"/>
      <c r="D1444" s="36"/>
      <c r="E1444" s="37"/>
      <c r="F1444" s="36"/>
      <c r="G1444" s="36"/>
      <c r="H1444" s="36"/>
      <c r="I1444" s="36"/>
      <c r="J1444" s="36"/>
      <c r="K1444" s="35"/>
      <c r="L1444" s="35"/>
      <c r="M1444" s="35"/>
      <c r="N1444" s="35"/>
      <c r="O1444" s="35"/>
      <c r="P1444" s="35"/>
      <c r="Q1444" s="35"/>
      <c r="R1444" s="35"/>
      <c r="S1444" s="35"/>
      <c r="T1444" s="35"/>
      <c r="U1444" s="35"/>
      <c r="V1444" s="35"/>
      <c r="W1444" s="35"/>
      <c r="X1444" s="35"/>
      <c r="Y1444" s="35"/>
      <c r="Z1444" s="35"/>
      <c r="AA1444" s="35"/>
      <c r="AB1444" s="35"/>
      <c r="AC1444" s="35"/>
      <c r="AD1444" s="35"/>
      <c r="AE1444" s="35"/>
      <c r="AF1444" s="35"/>
      <c r="AG1444" s="35"/>
      <c r="AH1444" s="35"/>
      <c r="AI1444" s="35"/>
      <c r="AJ1444" s="35"/>
      <c r="AK1444" s="35"/>
      <c r="AL1444" s="35"/>
      <c r="AM1444" s="35"/>
      <c r="AN1444" s="35"/>
    </row>
    <row r="1445" spans="1:40" x14ac:dyDescent="0.25">
      <c r="A1445" s="43"/>
      <c r="B1445" s="36"/>
      <c r="C1445" s="36"/>
      <c r="D1445" s="36"/>
      <c r="E1445" s="37"/>
      <c r="F1445" s="36"/>
      <c r="G1445" s="36"/>
      <c r="H1445" s="36"/>
      <c r="I1445" s="36"/>
      <c r="J1445" s="36"/>
      <c r="K1445" s="35"/>
      <c r="L1445" s="35"/>
      <c r="M1445" s="35"/>
      <c r="N1445" s="35"/>
      <c r="O1445" s="35"/>
      <c r="P1445" s="35"/>
      <c r="Q1445" s="35"/>
      <c r="R1445" s="35"/>
      <c r="S1445" s="35"/>
      <c r="T1445" s="35"/>
      <c r="U1445" s="35"/>
      <c r="V1445" s="35"/>
      <c r="W1445" s="35"/>
      <c r="X1445" s="35"/>
      <c r="Y1445" s="35"/>
      <c r="Z1445" s="35"/>
      <c r="AA1445" s="35"/>
      <c r="AB1445" s="35"/>
      <c r="AC1445" s="35"/>
      <c r="AD1445" s="35"/>
      <c r="AE1445" s="35"/>
      <c r="AF1445" s="35"/>
      <c r="AG1445" s="35"/>
      <c r="AH1445" s="35"/>
      <c r="AI1445" s="35"/>
      <c r="AJ1445" s="35"/>
      <c r="AK1445" s="35"/>
      <c r="AL1445" s="35"/>
      <c r="AM1445" s="35"/>
      <c r="AN1445" s="35"/>
    </row>
    <row r="1446" spans="1:40" x14ac:dyDescent="0.25">
      <c r="A1446" s="43"/>
      <c r="B1446" s="36"/>
      <c r="C1446" s="36"/>
      <c r="D1446" s="36"/>
      <c r="E1446" s="37"/>
      <c r="F1446" s="36"/>
      <c r="G1446" s="36"/>
      <c r="H1446" s="36"/>
      <c r="I1446" s="36"/>
      <c r="J1446" s="36"/>
      <c r="K1446" s="35"/>
      <c r="L1446" s="35"/>
      <c r="M1446" s="35"/>
      <c r="N1446" s="35"/>
      <c r="O1446" s="35"/>
      <c r="P1446" s="35"/>
      <c r="Q1446" s="35"/>
      <c r="R1446" s="35"/>
      <c r="S1446" s="35"/>
      <c r="T1446" s="35"/>
      <c r="U1446" s="35"/>
      <c r="V1446" s="35"/>
      <c r="W1446" s="35"/>
      <c r="X1446" s="35"/>
      <c r="Y1446" s="35"/>
      <c r="Z1446" s="35"/>
      <c r="AA1446" s="35"/>
      <c r="AB1446" s="35"/>
      <c r="AC1446" s="35"/>
      <c r="AD1446" s="35"/>
      <c r="AE1446" s="35"/>
      <c r="AF1446" s="35"/>
      <c r="AG1446" s="35"/>
      <c r="AH1446" s="35"/>
      <c r="AI1446" s="35"/>
      <c r="AJ1446" s="35"/>
      <c r="AK1446" s="35"/>
      <c r="AL1446" s="35"/>
      <c r="AM1446" s="35"/>
      <c r="AN1446" s="35"/>
    </row>
    <row r="1447" spans="1:40" x14ac:dyDescent="0.25">
      <c r="A1447" s="43"/>
      <c r="B1447" s="36"/>
      <c r="C1447" s="36"/>
      <c r="D1447" s="36"/>
      <c r="E1447" s="37"/>
      <c r="F1447" s="36"/>
      <c r="G1447" s="36"/>
      <c r="H1447" s="36"/>
      <c r="I1447" s="36"/>
      <c r="J1447" s="36"/>
      <c r="K1447" s="35"/>
      <c r="L1447" s="35"/>
      <c r="M1447" s="35"/>
      <c r="N1447" s="35"/>
      <c r="O1447" s="35"/>
      <c r="P1447" s="35"/>
      <c r="Q1447" s="35"/>
      <c r="R1447" s="35"/>
      <c r="S1447" s="35"/>
      <c r="T1447" s="35"/>
      <c r="U1447" s="35"/>
      <c r="V1447" s="35"/>
      <c r="W1447" s="35"/>
      <c r="X1447" s="35"/>
      <c r="Y1447" s="35"/>
      <c r="Z1447" s="35"/>
      <c r="AA1447" s="35"/>
      <c r="AB1447" s="35"/>
      <c r="AC1447" s="35"/>
      <c r="AD1447" s="35"/>
      <c r="AE1447" s="35"/>
      <c r="AF1447" s="35"/>
      <c r="AG1447" s="35"/>
      <c r="AH1447" s="35"/>
      <c r="AI1447" s="35"/>
      <c r="AJ1447" s="35"/>
      <c r="AK1447" s="35"/>
      <c r="AL1447" s="35"/>
      <c r="AM1447" s="35"/>
      <c r="AN1447" s="35"/>
    </row>
    <row r="1448" spans="1:40" x14ac:dyDescent="0.25">
      <c r="A1448" s="43"/>
      <c r="B1448" s="36"/>
      <c r="C1448" s="36"/>
      <c r="D1448" s="36"/>
      <c r="E1448" s="37"/>
      <c r="F1448" s="36"/>
      <c r="G1448" s="36"/>
      <c r="H1448" s="36"/>
      <c r="I1448" s="36"/>
      <c r="J1448" s="36"/>
      <c r="K1448" s="35"/>
      <c r="L1448" s="35"/>
      <c r="M1448" s="35"/>
      <c r="N1448" s="35"/>
      <c r="O1448" s="35"/>
      <c r="P1448" s="35"/>
      <c r="Q1448" s="35"/>
      <c r="R1448" s="35"/>
      <c r="S1448" s="35"/>
      <c r="T1448" s="35"/>
      <c r="U1448" s="35"/>
      <c r="V1448" s="35"/>
      <c r="W1448" s="35"/>
      <c r="X1448" s="35"/>
      <c r="Y1448" s="35"/>
      <c r="Z1448" s="35"/>
      <c r="AA1448" s="35"/>
      <c r="AB1448" s="35"/>
      <c r="AC1448" s="35"/>
      <c r="AD1448" s="35"/>
      <c r="AE1448" s="35"/>
      <c r="AF1448" s="35"/>
      <c r="AG1448" s="35"/>
      <c r="AH1448" s="35"/>
      <c r="AI1448" s="35"/>
      <c r="AJ1448" s="35"/>
      <c r="AK1448" s="35"/>
      <c r="AL1448" s="35"/>
      <c r="AM1448" s="35"/>
      <c r="AN1448" s="35"/>
    </row>
    <row r="1449" spans="1:40" x14ac:dyDescent="0.25">
      <c r="A1449" s="43"/>
      <c r="B1449" s="36"/>
      <c r="C1449" s="36"/>
      <c r="D1449" s="36"/>
      <c r="E1449" s="37"/>
      <c r="F1449" s="36"/>
      <c r="G1449" s="36"/>
      <c r="H1449" s="36"/>
      <c r="I1449" s="36"/>
      <c r="J1449" s="36"/>
      <c r="K1449" s="35"/>
      <c r="L1449" s="35"/>
      <c r="M1449" s="35"/>
      <c r="N1449" s="35"/>
      <c r="O1449" s="35"/>
      <c r="P1449" s="35"/>
      <c r="Q1449" s="35"/>
      <c r="R1449" s="35"/>
      <c r="S1449" s="35"/>
      <c r="T1449" s="35"/>
      <c r="U1449" s="35"/>
      <c r="V1449" s="35"/>
      <c r="W1449" s="35"/>
      <c r="X1449" s="35"/>
      <c r="Y1449" s="35"/>
      <c r="Z1449" s="35"/>
      <c r="AA1449" s="35"/>
      <c r="AB1449" s="35"/>
      <c r="AC1449" s="35"/>
      <c r="AD1449" s="35"/>
      <c r="AE1449" s="35"/>
      <c r="AF1449" s="35"/>
      <c r="AG1449" s="35"/>
      <c r="AH1449" s="35"/>
      <c r="AI1449" s="35"/>
      <c r="AJ1449" s="35"/>
      <c r="AK1449" s="35"/>
      <c r="AL1449" s="35"/>
      <c r="AM1449" s="35"/>
      <c r="AN1449" s="35"/>
    </row>
    <row r="1450" spans="1:40" x14ac:dyDescent="0.25">
      <c r="A1450" s="43"/>
      <c r="B1450" s="36"/>
      <c r="C1450" s="36"/>
      <c r="D1450" s="36"/>
      <c r="E1450" s="37"/>
      <c r="F1450" s="36"/>
      <c r="G1450" s="36"/>
      <c r="H1450" s="36"/>
      <c r="I1450" s="36"/>
      <c r="J1450" s="36"/>
      <c r="K1450" s="35"/>
      <c r="L1450" s="35"/>
      <c r="M1450" s="35"/>
      <c r="N1450" s="35"/>
      <c r="O1450" s="35"/>
      <c r="P1450" s="35"/>
      <c r="Q1450" s="35"/>
      <c r="R1450" s="35"/>
      <c r="S1450" s="35"/>
      <c r="T1450" s="35"/>
      <c r="U1450" s="35"/>
      <c r="V1450" s="35"/>
      <c r="W1450" s="35"/>
      <c r="X1450" s="35"/>
      <c r="Y1450" s="35"/>
      <c r="Z1450" s="35"/>
      <c r="AA1450" s="35"/>
      <c r="AB1450" s="35"/>
      <c r="AC1450" s="35"/>
      <c r="AD1450" s="35"/>
      <c r="AE1450" s="35"/>
      <c r="AF1450" s="35"/>
      <c r="AG1450" s="35"/>
      <c r="AH1450" s="35"/>
      <c r="AI1450" s="35"/>
      <c r="AJ1450" s="35"/>
      <c r="AK1450" s="35"/>
      <c r="AL1450" s="35"/>
      <c r="AM1450" s="35"/>
      <c r="AN1450" s="35"/>
    </row>
    <row r="1451" spans="1:40" x14ac:dyDescent="0.25">
      <c r="A1451" s="43"/>
      <c r="B1451" s="36"/>
      <c r="C1451" s="36"/>
      <c r="D1451" s="36"/>
      <c r="E1451" s="37"/>
      <c r="F1451" s="36"/>
      <c r="G1451" s="36"/>
      <c r="H1451" s="36"/>
      <c r="I1451" s="36"/>
      <c r="J1451" s="36"/>
      <c r="K1451" s="35"/>
      <c r="L1451" s="35"/>
      <c r="M1451" s="35"/>
      <c r="N1451" s="35"/>
      <c r="O1451" s="35"/>
      <c r="P1451" s="35"/>
      <c r="Q1451" s="35"/>
      <c r="R1451" s="35"/>
      <c r="S1451" s="35"/>
      <c r="T1451" s="35"/>
      <c r="U1451" s="35"/>
      <c r="V1451" s="35"/>
      <c r="W1451" s="35"/>
      <c r="X1451" s="35"/>
      <c r="Y1451" s="35"/>
      <c r="Z1451" s="35"/>
      <c r="AA1451" s="35"/>
      <c r="AB1451" s="35"/>
      <c r="AC1451" s="35"/>
      <c r="AD1451" s="35"/>
      <c r="AE1451" s="35"/>
      <c r="AF1451" s="35"/>
      <c r="AG1451" s="35"/>
      <c r="AH1451" s="35"/>
      <c r="AI1451" s="35"/>
      <c r="AJ1451" s="35"/>
      <c r="AK1451" s="35"/>
      <c r="AL1451" s="35"/>
      <c r="AM1451" s="35"/>
      <c r="AN1451" s="35"/>
    </row>
    <row r="1452" spans="1:40" x14ac:dyDescent="0.25">
      <c r="A1452" s="43"/>
      <c r="B1452" s="36"/>
      <c r="C1452" s="36"/>
      <c r="D1452" s="36"/>
      <c r="E1452" s="37"/>
      <c r="F1452" s="36"/>
      <c r="G1452" s="36"/>
      <c r="H1452" s="36"/>
      <c r="I1452" s="36"/>
      <c r="J1452" s="36"/>
      <c r="K1452" s="35"/>
      <c r="L1452" s="35"/>
      <c r="M1452" s="35"/>
      <c r="N1452" s="35"/>
      <c r="O1452" s="35"/>
      <c r="P1452" s="35"/>
      <c r="Q1452" s="35"/>
      <c r="R1452" s="35"/>
      <c r="S1452" s="35"/>
      <c r="T1452" s="35"/>
      <c r="U1452" s="35"/>
      <c r="V1452" s="35"/>
      <c r="W1452" s="35"/>
      <c r="X1452" s="35"/>
      <c r="Y1452" s="35"/>
      <c r="Z1452" s="35"/>
      <c r="AA1452" s="35"/>
      <c r="AB1452" s="35"/>
      <c r="AC1452" s="35"/>
      <c r="AD1452" s="35"/>
      <c r="AE1452" s="35"/>
      <c r="AF1452" s="35"/>
      <c r="AG1452" s="35"/>
      <c r="AH1452" s="35"/>
      <c r="AI1452" s="35"/>
      <c r="AJ1452" s="35"/>
      <c r="AK1452" s="35"/>
      <c r="AL1452" s="35"/>
      <c r="AM1452" s="35"/>
      <c r="AN1452" s="35"/>
    </row>
    <row r="1453" spans="1:40" x14ac:dyDescent="0.25">
      <c r="A1453" s="43"/>
      <c r="B1453" s="36"/>
      <c r="C1453" s="36"/>
      <c r="D1453" s="36"/>
      <c r="E1453" s="37"/>
      <c r="F1453" s="36"/>
      <c r="G1453" s="36"/>
      <c r="H1453" s="36"/>
      <c r="I1453" s="36"/>
      <c r="J1453" s="36"/>
      <c r="K1453" s="35"/>
      <c r="L1453" s="35"/>
      <c r="M1453" s="35"/>
      <c r="N1453" s="35"/>
      <c r="O1453" s="35"/>
      <c r="P1453" s="35"/>
      <c r="Q1453" s="35"/>
      <c r="R1453" s="35"/>
      <c r="S1453" s="35"/>
      <c r="T1453" s="35"/>
      <c r="U1453" s="35"/>
      <c r="V1453" s="35"/>
      <c r="W1453" s="35"/>
      <c r="X1453" s="35"/>
      <c r="Y1453" s="35"/>
      <c r="Z1453" s="35"/>
      <c r="AA1453" s="35"/>
      <c r="AB1453" s="35"/>
      <c r="AC1453" s="35"/>
      <c r="AD1453" s="35"/>
      <c r="AE1453" s="35"/>
      <c r="AF1453" s="35"/>
      <c r="AG1453" s="35"/>
      <c r="AH1453" s="35"/>
      <c r="AI1453" s="35"/>
      <c r="AJ1453" s="35"/>
      <c r="AK1453" s="35"/>
      <c r="AL1453" s="35"/>
      <c r="AM1453" s="35"/>
      <c r="AN1453" s="35"/>
    </row>
    <row r="1454" spans="1:40" x14ac:dyDescent="0.25">
      <c r="A1454" s="43"/>
      <c r="B1454" s="36"/>
      <c r="C1454" s="36"/>
      <c r="D1454" s="36"/>
      <c r="E1454" s="37"/>
      <c r="F1454" s="36"/>
      <c r="G1454" s="36"/>
      <c r="H1454" s="36"/>
      <c r="I1454" s="36"/>
      <c r="J1454" s="36"/>
      <c r="K1454" s="35"/>
      <c r="L1454" s="35"/>
      <c r="M1454" s="35"/>
      <c r="N1454" s="35"/>
      <c r="O1454" s="35"/>
      <c r="P1454" s="35"/>
      <c r="Q1454" s="35"/>
      <c r="R1454" s="35"/>
      <c r="S1454" s="35"/>
      <c r="T1454" s="35"/>
      <c r="U1454" s="35"/>
      <c r="V1454" s="35"/>
      <c r="W1454" s="35"/>
      <c r="X1454" s="35"/>
      <c r="Y1454" s="35"/>
      <c r="Z1454" s="35"/>
      <c r="AA1454" s="35"/>
      <c r="AB1454" s="35"/>
      <c r="AC1454" s="35"/>
      <c r="AD1454" s="35"/>
      <c r="AE1454" s="35"/>
      <c r="AF1454" s="35"/>
      <c r="AG1454" s="35"/>
      <c r="AH1454" s="35"/>
      <c r="AI1454" s="35"/>
      <c r="AJ1454" s="35"/>
      <c r="AK1454" s="35"/>
      <c r="AL1454" s="35"/>
      <c r="AM1454" s="35"/>
      <c r="AN1454" s="35"/>
    </row>
    <row r="1455" spans="1:40" x14ac:dyDescent="0.25">
      <c r="A1455" s="43"/>
      <c r="B1455" s="36"/>
      <c r="C1455" s="36"/>
      <c r="D1455" s="36"/>
      <c r="E1455" s="37"/>
      <c r="F1455" s="36"/>
      <c r="G1455" s="36"/>
      <c r="H1455" s="36"/>
      <c r="I1455" s="36"/>
      <c r="J1455" s="36"/>
      <c r="K1455" s="35"/>
      <c r="L1455" s="35"/>
      <c r="M1455" s="35"/>
      <c r="N1455" s="35"/>
      <c r="O1455" s="35"/>
      <c r="P1455" s="35"/>
      <c r="Q1455" s="35"/>
      <c r="R1455" s="35"/>
      <c r="S1455" s="35"/>
      <c r="T1455" s="35"/>
      <c r="U1455" s="35"/>
      <c r="V1455" s="35"/>
      <c r="W1455" s="35"/>
      <c r="X1455" s="35"/>
      <c r="Y1455" s="35"/>
      <c r="Z1455" s="35"/>
      <c r="AA1455" s="35"/>
      <c r="AB1455" s="35"/>
      <c r="AC1455" s="35"/>
      <c r="AD1455" s="35"/>
      <c r="AE1455" s="35"/>
      <c r="AF1455" s="35"/>
      <c r="AG1455" s="35"/>
      <c r="AH1455" s="35"/>
      <c r="AI1455" s="35"/>
      <c r="AJ1455" s="35"/>
      <c r="AK1455" s="35"/>
      <c r="AL1455" s="35"/>
      <c r="AM1455" s="35"/>
      <c r="AN1455" s="35"/>
    </row>
    <row r="1456" spans="1:40" x14ac:dyDescent="0.25">
      <c r="A1456" s="43"/>
      <c r="B1456" s="36"/>
      <c r="C1456" s="36"/>
      <c r="D1456" s="36"/>
      <c r="E1456" s="37"/>
      <c r="F1456" s="36"/>
      <c r="G1456" s="36"/>
      <c r="H1456" s="36"/>
      <c r="I1456" s="36"/>
      <c r="J1456" s="36"/>
      <c r="K1456" s="35"/>
      <c r="L1456" s="35"/>
      <c r="M1456" s="35"/>
      <c r="N1456" s="35"/>
      <c r="O1456" s="35"/>
      <c r="P1456" s="35"/>
      <c r="Q1456" s="35"/>
      <c r="R1456" s="35"/>
      <c r="S1456" s="35"/>
      <c r="T1456" s="35"/>
      <c r="U1456" s="35"/>
      <c r="V1456" s="35"/>
      <c r="W1456" s="35"/>
      <c r="X1456" s="35"/>
      <c r="Y1456" s="35"/>
      <c r="Z1456" s="35"/>
      <c r="AA1456" s="35"/>
      <c r="AB1456" s="35"/>
      <c r="AC1456" s="35"/>
      <c r="AD1456" s="35"/>
      <c r="AE1456" s="35"/>
      <c r="AF1456" s="35"/>
      <c r="AG1456" s="35"/>
      <c r="AH1456" s="35"/>
      <c r="AI1456" s="35"/>
      <c r="AJ1456" s="35"/>
      <c r="AK1456" s="35"/>
      <c r="AL1456" s="35"/>
      <c r="AM1456" s="35"/>
      <c r="AN1456" s="35"/>
    </row>
    <row r="1457" spans="1:40" x14ac:dyDescent="0.25">
      <c r="A1457" s="43"/>
      <c r="B1457" s="36"/>
      <c r="C1457" s="36"/>
      <c r="D1457" s="36"/>
      <c r="E1457" s="37"/>
      <c r="F1457" s="36"/>
      <c r="G1457" s="36"/>
      <c r="H1457" s="36"/>
      <c r="I1457" s="36"/>
      <c r="J1457" s="36"/>
      <c r="K1457" s="35"/>
      <c r="L1457" s="35"/>
      <c r="M1457" s="35"/>
      <c r="N1457" s="35"/>
      <c r="O1457" s="35"/>
      <c r="P1457" s="35"/>
      <c r="Q1457" s="35"/>
      <c r="R1457" s="35"/>
      <c r="S1457" s="35"/>
      <c r="T1457" s="35"/>
      <c r="U1457" s="35"/>
      <c r="V1457" s="35"/>
      <c r="W1457" s="35"/>
      <c r="X1457" s="35"/>
      <c r="Y1457" s="35"/>
      <c r="Z1457" s="35"/>
      <c r="AA1457" s="35"/>
      <c r="AB1457" s="35"/>
      <c r="AC1457" s="35"/>
      <c r="AD1457" s="35"/>
      <c r="AE1457" s="35"/>
      <c r="AF1457" s="35"/>
      <c r="AG1457" s="35"/>
      <c r="AH1457" s="35"/>
      <c r="AI1457" s="35"/>
      <c r="AJ1457" s="35"/>
      <c r="AK1457" s="35"/>
      <c r="AL1457" s="35"/>
      <c r="AM1457" s="35"/>
      <c r="AN1457" s="35"/>
    </row>
    <row r="1458" spans="1:40" x14ac:dyDescent="0.25">
      <c r="A1458" s="43"/>
      <c r="B1458" s="36"/>
      <c r="C1458" s="36"/>
      <c r="D1458" s="36"/>
      <c r="E1458" s="37"/>
      <c r="F1458" s="36"/>
      <c r="G1458" s="36"/>
      <c r="H1458" s="36"/>
      <c r="I1458" s="36"/>
      <c r="J1458" s="36"/>
      <c r="K1458" s="35"/>
      <c r="L1458" s="35"/>
      <c r="M1458" s="35"/>
      <c r="N1458" s="35"/>
      <c r="O1458" s="35"/>
      <c r="P1458" s="35"/>
      <c r="Q1458" s="35"/>
      <c r="R1458" s="35"/>
      <c r="S1458" s="35"/>
      <c r="T1458" s="35"/>
      <c r="U1458" s="35"/>
      <c r="V1458" s="35"/>
      <c r="W1458" s="35"/>
      <c r="X1458" s="35"/>
      <c r="Y1458" s="35"/>
      <c r="Z1458" s="35"/>
      <c r="AA1458" s="35"/>
      <c r="AB1458" s="35"/>
      <c r="AC1458" s="35"/>
      <c r="AD1458" s="35"/>
      <c r="AE1458" s="35"/>
      <c r="AF1458" s="35"/>
      <c r="AG1458" s="35"/>
      <c r="AH1458" s="35"/>
      <c r="AI1458" s="35"/>
      <c r="AJ1458" s="35"/>
      <c r="AK1458" s="35"/>
      <c r="AL1458" s="35"/>
      <c r="AM1458" s="35"/>
      <c r="AN1458" s="35"/>
    </row>
    <row r="1459" spans="1:40" x14ac:dyDescent="0.25">
      <c r="A1459" s="43"/>
      <c r="B1459" s="36"/>
      <c r="C1459" s="36"/>
      <c r="D1459" s="36"/>
      <c r="E1459" s="37"/>
      <c r="F1459" s="36"/>
      <c r="G1459" s="36"/>
      <c r="H1459" s="36"/>
      <c r="I1459" s="36"/>
      <c r="J1459" s="36"/>
      <c r="K1459" s="35"/>
      <c r="L1459" s="35"/>
      <c r="M1459" s="35"/>
      <c r="N1459" s="35"/>
      <c r="O1459" s="35"/>
      <c r="P1459" s="35"/>
      <c r="Q1459" s="35"/>
      <c r="R1459" s="35"/>
      <c r="S1459" s="35"/>
      <c r="T1459" s="35"/>
      <c r="U1459" s="35"/>
      <c r="V1459" s="35"/>
      <c r="W1459" s="35"/>
      <c r="X1459" s="35"/>
      <c r="Y1459" s="35"/>
      <c r="Z1459" s="35"/>
      <c r="AA1459" s="35"/>
      <c r="AB1459" s="35"/>
      <c r="AC1459" s="35"/>
      <c r="AD1459" s="35"/>
      <c r="AE1459" s="35"/>
      <c r="AF1459" s="35"/>
      <c r="AG1459" s="35"/>
      <c r="AH1459" s="35"/>
      <c r="AI1459" s="35"/>
      <c r="AJ1459" s="35"/>
      <c r="AK1459" s="35"/>
      <c r="AL1459" s="35"/>
      <c r="AM1459" s="35"/>
      <c r="AN1459" s="35"/>
    </row>
    <row r="1460" spans="1:40" x14ac:dyDescent="0.25">
      <c r="A1460" s="43"/>
      <c r="B1460" s="36"/>
      <c r="C1460" s="36"/>
      <c r="D1460" s="36"/>
      <c r="E1460" s="37"/>
      <c r="F1460" s="36"/>
      <c r="G1460" s="36"/>
      <c r="H1460" s="36"/>
      <c r="I1460" s="36"/>
      <c r="J1460" s="36"/>
      <c r="K1460" s="35"/>
      <c r="L1460" s="35"/>
      <c r="M1460" s="35"/>
      <c r="N1460" s="35"/>
      <c r="O1460" s="35"/>
      <c r="P1460" s="35"/>
      <c r="Q1460" s="35"/>
      <c r="R1460" s="35"/>
      <c r="S1460" s="35"/>
      <c r="T1460" s="35"/>
      <c r="U1460" s="35"/>
      <c r="V1460" s="35"/>
      <c r="W1460" s="35"/>
      <c r="X1460" s="35"/>
      <c r="Y1460" s="35"/>
      <c r="Z1460" s="35"/>
      <c r="AA1460" s="35"/>
      <c r="AB1460" s="35"/>
      <c r="AC1460" s="35"/>
      <c r="AD1460" s="35"/>
      <c r="AE1460" s="35"/>
      <c r="AF1460" s="35"/>
      <c r="AG1460" s="35"/>
      <c r="AH1460" s="35"/>
      <c r="AI1460" s="35"/>
      <c r="AJ1460" s="35"/>
      <c r="AK1460" s="35"/>
      <c r="AL1460" s="35"/>
      <c r="AM1460" s="35"/>
      <c r="AN1460" s="35"/>
    </row>
    <row r="1461" spans="1:40" x14ac:dyDescent="0.25">
      <c r="A1461" s="43"/>
      <c r="B1461" s="36"/>
      <c r="C1461" s="36"/>
      <c r="D1461" s="36"/>
      <c r="E1461" s="37"/>
      <c r="F1461" s="36"/>
      <c r="G1461" s="36"/>
      <c r="H1461" s="36"/>
      <c r="I1461" s="36"/>
      <c r="J1461" s="36"/>
      <c r="K1461" s="35"/>
      <c r="L1461" s="35"/>
      <c r="M1461" s="35"/>
      <c r="N1461" s="35"/>
      <c r="O1461" s="35"/>
      <c r="P1461" s="35"/>
      <c r="Q1461" s="35"/>
      <c r="R1461" s="35"/>
      <c r="S1461" s="35"/>
      <c r="T1461" s="35"/>
      <c r="U1461" s="35"/>
      <c r="V1461" s="35"/>
      <c r="W1461" s="35"/>
      <c r="X1461" s="35"/>
      <c r="Y1461" s="35"/>
      <c r="Z1461" s="35"/>
      <c r="AA1461" s="35"/>
      <c r="AB1461" s="35"/>
      <c r="AC1461" s="35"/>
      <c r="AD1461" s="35"/>
      <c r="AE1461" s="35"/>
      <c r="AF1461" s="35"/>
      <c r="AG1461" s="35"/>
      <c r="AH1461" s="35"/>
      <c r="AI1461" s="35"/>
      <c r="AJ1461" s="35"/>
      <c r="AK1461" s="35"/>
      <c r="AL1461" s="35"/>
      <c r="AM1461" s="35"/>
      <c r="AN1461" s="35"/>
    </row>
    <row r="1462" spans="1:40" x14ac:dyDescent="0.25">
      <c r="A1462" s="43"/>
      <c r="B1462" s="36"/>
      <c r="C1462" s="36"/>
      <c r="D1462" s="36"/>
      <c r="E1462" s="37"/>
      <c r="F1462" s="36"/>
      <c r="G1462" s="36"/>
      <c r="H1462" s="36"/>
      <c r="I1462" s="36"/>
      <c r="J1462" s="36"/>
      <c r="K1462" s="35"/>
      <c r="L1462" s="35"/>
      <c r="M1462" s="35"/>
      <c r="N1462" s="35"/>
      <c r="O1462" s="35"/>
      <c r="P1462" s="35"/>
      <c r="Q1462" s="35"/>
      <c r="R1462" s="35"/>
      <c r="S1462" s="35"/>
      <c r="T1462" s="35"/>
      <c r="U1462" s="35"/>
      <c r="V1462" s="35"/>
      <c r="W1462" s="35"/>
      <c r="X1462" s="35"/>
      <c r="Y1462" s="35"/>
      <c r="Z1462" s="35"/>
      <c r="AA1462" s="35"/>
      <c r="AB1462" s="35"/>
      <c r="AC1462" s="35"/>
      <c r="AD1462" s="35"/>
      <c r="AE1462" s="35"/>
      <c r="AF1462" s="35"/>
      <c r="AG1462" s="35"/>
      <c r="AH1462" s="35"/>
      <c r="AI1462" s="35"/>
      <c r="AJ1462" s="35"/>
      <c r="AK1462" s="35"/>
      <c r="AL1462" s="35"/>
      <c r="AM1462" s="35"/>
      <c r="AN1462" s="35"/>
    </row>
    <row r="1463" spans="1:40" x14ac:dyDescent="0.25">
      <c r="A1463" s="43"/>
      <c r="B1463" s="36"/>
      <c r="C1463" s="36"/>
      <c r="D1463" s="36"/>
      <c r="E1463" s="37"/>
      <c r="F1463" s="36"/>
      <c r="G1463" s="36"/>
      <c r="H1463" s="36"/>
      <c r="I1463" s="36"/>
      <c r="J1463" s="36"/>
      <c r="K1463" s="35"/>
      <c r="L1463" s="35"/>
      <c r="M1463" s="35"/>
      <c r="N1463" s="35"/>
      <c r="O1463" s="35"/>
      <c r="P1463" s="35"/>
      <c r="Q1463" s="35"/>
      <c r="R1463" s="35"/>
      <c r="S1463" s="35"/>
      <c r="T1463" s="35"/>
      <c r="U1463" s="35"/>
      <c r="V1463" s="35"/>
      <c r="W1463" s="35"/>
      <c r="X1463" s="35"/>
      <c r="Y1463" s="35"/>
      <c r="Z1463" s="35"/>
      <c r="AA1463" s="35"/>
      <c r="AB1463" s="35"/>
      <c r="AC1463" s="35"/>
      <c r="AD1463" s="35"/>
      <c r="AE1463" s="35"/>
      <c r="AF1463" s="35"/>
      <c r="AG1463" s="35"/>
      <c r="AH1463" s="35"/>
      <c r="AI1463" s="35"/>
      <c r="AJ1463" s="35"/>
      <c r="AK1463" s="35"/>
      <c r="AL1463" s="35"/>
      <c r="AM1463" s="35"/>
      <c r="AN1463" s="35"/>
    </row>
    <row r="1464" spans="1:40" x14ac:dyDescent="0.25">
      <c r="A1464" s="43"/>
      <c r="B1464" s="36"/>
      <c r="C1464" s="36"/>
      <c r="D1464" s="36"/>
      <c r="E1464" s="37"/>
      <c r="F1464" s="36"/>
      <c r="G1464" s="36"/>
      <c r="H1464" s="36"/>
      <c r="I1464" s="36"/>
      <c r="J1464" s="36"/>
      <c r="K1464" s="35"/>
      <c r="L1464" s="35"/>
      <c r="M1464" s="35"/>
      <c r="N1464" s="35"/>
      <c r="O1464" s="35"/>
      <c r="P1464" s="35"/>
      <c r="Q1464" s="35"/>
      <c r="R1464" s="35"/>
      <c r="S1464" s="35"/>
      <c r="T1464" s="35"/>
      <c r="U1464" s="35"/>
      <c r="V1464" s="35"/>
      <c r="W1464" s="35"/>
      <c r="X1464" s="35"/>
      <c r="Y1464" s="35"/>
      <c r="Z1464" s="35"/>
      <c r="AA1464" s="35"/>
      <c r="AB1464" s="35"/>
      <c r="AC1464" s="35"/>
      <c r="AD1464" s="35"/>
      <c r="AE1464" s="35"/>
      <c r="AF1464" s="35"/>
      <c r="AG1464" s="35"/>
      <c r="AH1464" s="35"/>
      <c r="AI1464" s="35"/>
      <c r="AJ1464" s="35"/>
      <c r="AK1464" s="35"/>
      <c r="AL1464" s="35"/>
      <c r="AM1464" s="35"/>
      <c r="AN1464" s="35"/>
    </row>
    <row r="1465" spans="1:40" x14ac:dyDescent="0.25">
      <c r="A1465" s="43"/>
      <c r="B1465" s="36"/>
      <c r="C1465" s="36"/>
      <c r="D1465" s="36"/>
      <c r="E1465" s="37"/>
      <c r="F1465" s="36"/>
      <c r="G1465" s="36"/>
      <c r="H1465" s="36"/>
      <c r="I1465" s="36"/>
      <c r="J1465" s="36"/>
      <c r="K1465" s="35"/>
      <c r="L1465" s="35"/>
      <c r="M1465" s="35"/>
      <c r="N1465" s="35"/>
      <c r="O1465" s="35"/>
      <c r="P1465" s="35"/>
      <c r="Q1465" s="35"/>
      <c r="R1465" s="35"/>
      <c r="S1465" s="35"/>
      <c r="T1465" s="35"/>
      <c r="U1465" s="35"/>
      <c r="V1465" s="35"/>
      <c r="W1465" s="35"/>
      <c r="X1465" s="35"/>
      <c r="Y1465" s="35"/>
      <c r="Z1465" s="35"/>
      <c r="AA1465" s="35"/>
      <c r="AB1465" s="35"/>
      <c r="AC1465" s="35"/>
      <c r="AD1465" s="35"/>
      <c r="AE1465" s="35"/>
      <c r="AF1465" s="35"/>
      <c r="AG1465" s="35"/>
      <c r="AH1465" s="35"/>
      <c r="AI1465" s="35"/>
      <c r="AJ1465" s="35"/>
      <c r="AK1465" s="35"/>
      <c r="AL1465" s="35"/>
      <c r="AM1465" s="35"/>
      <c r="AN1465" s="35"/>
    </row>
    <row r="1466" spans="1:40" x14ac:dyDescent="0.25">
      <c r="A1466" s="43"/>
      <c r="B1466" s="36"/>
      <c r="C1466" s="36"/>
      <c r="D1466" s="36"/>
      <c r="E1466" s="37"/>
      <c r="F1466" s="36"/>
      <c r="G1466" s="36"/>
      <c r="H1466" s="36"/>
      <c r="I1466" s="36"/>
      <c r="J1466" s="36"/>
      <c r="K1466" s="35"/>
      <c r="L1466" s="35"/>
      <c r="M1466" s="35"/>
      <c r="N1466" s="35"/>
      <c r="O1466" s="35"/>
      <c r="P1466" s="35"/>
      <c r="Q1466" s="35"/>
      <c r="R1466" s="35"/>
      <c r="S1466" s="35"/>
      <c r="T1466" s="35"/>
      <c r="U1466" s="35"/>
      <c r="V1466" s="35"/>
      <c r="W1466" s="35"/>
      <c r="X1466" s="35"/>
      <c r="Y1466" s="35"/>
      <c r="Z1466" s="35"/>
      <c r="AA1466" s="35"/>
      <c r="AB1466" s="35"/>
      <c r="AC1466" s="35"/>
      <c r="AD1466" s="35"/>
      <c r="AE1466" s="35"/>
      <c r="AF1466" s="35"/>
      <c r="AG1466" s="35"/>
      <c r="AH1466" s="35"/>
      <c r="AI1466" s="35"/>
      <c r="AJ1466" s="35"/>
      <c r="AK1466" s="35"/>
      <c r="AL1466" s="35"/>
      <c r="AM1466" s="35"/>
      <c r="AN1466" s="35"/>
    </row>
    <row r="1467" spans="1:40" x14ac:dyDescent="0.25">
      <c r="A1467" s="43"/>
      <c r="B1467" s="36"/>
      <c r="C1467" s="36"/>
      <c r="D1467" s="36"/>
      <c r="E1467" s="37"/>
      <c r="F1467" s="36"/>
      <c r="G1467" s="36"/>
      <c r="H1467" s="36"/>
      <c r="I1467" s="36"/>
      <c r="J1467" s="36"/>
      <c r="K1467" s="35"/>
      <c r="L1467" s="35"/>
      <c r="M1467" s="35"/>
      <c r="N1467" s="35"/>
      <c r="O1467" s="35"/>
      <c r="P1467" s="35"/>
      <c r="Q1467" s="35"/>
      <c r="R1467" s="35"/>
      <c r="S1467" s="35"/>
      <c r="T1467" s="35"/>
      <c r="U1467" s="35"/>
      <c r="V1467" s="35"/>
      <c r="W1467" s="35"/>
      <c r="X1467" s="35"/>
      <c r="Y1467" s="35"/>
      <c r="Z1467" s="35"/>
      <c r="AA1467" s="35"/>
      <c r="AB1467" s="35"/>
      <c r="AC1467" s="35"/>
      <c r="AD1467" s="35"/>
      <c r="AE1467" s="35"/>
      <c r="AF1467" s="35"/>
      <c r="AG1467" s="35"/>
      <c r="AH1467" s="35"/>
      <c r="AI1467" s="35"/>
      <c r="AJ1467" s="35"/>
      <c r="AK1467" s="35"/>
      <c r="AL1467" s="35"/>
      <c r="AM1467" s="35"/>
      <c r="AN1467" s="35"/>
    </row>
    <row r="1468" spans="1:40" x14ac:dyDescent="0.25">
      <c r="A1468" s="43"/>
      <c r="B1468" s="36"/>
      <c r="C1468" s="36"/>
      <c r="D1468" s="36"/>
      <c r="E1468" s="37"/>
      <c r="F1468" s="36"/>
      <c r="G1468" s="36"/>
      <c r="H1468" s="36"/>
      <c r="I1468" s="36"/>
      <c r="J1468" s="36"/>
      <c r="K1468" s="35"/>
      <c r="L1468" s="35"/>
      <c r="M1468" s="35"/>
      <c r="N1468" s="35"/>
      <c r="O1468" s="35"/>
      <c r="P1468" s="35"/>
      <c r="Q1468" s="35"/>
      <c r="R1468" s="35"/>
      <c r="S1468" s="35"/>
      <c r="T1468" s="35"/>
      <c r="U1468" s="35"/>
      <c r="V1468" s="35"/>
      <c r="W1468" s="35"/>
      <c r="X1468" s="35"/>
      <c r="Y1468" s="35"/>
      <c r="Z1468" s="35"/>
      <c r="AA1468" s="35"/>
      <c r="AB1468" s="35"/>
      <c r="AC1468" s="35"/>
      <c r="AD1468" s="35"/>
      <c r="AE1468" s="35"/>
      <c r="AF1468" s="35"/>
      <c r="AG1468" s="35"/>
      <c r="AH1468" s="35"/>
      <c r="AI1468" s="35"/>
      <c r="AJ1468" s="35"/>
      <c r="AK1468" s="35"/>
      <c r="AL1468" s="35"/>
      <c r="AM1468" s="35"/>
      <c r="AN1468" s="35"/>
    </row>
    <row r="1469" spans="1:40" x14ac:dyDescent="0.25">
      <c r="A1469" s="43"/>
      <c r="B1469" s="36"/>
      <c r="C1469" s="36"/>
      <c r="D1469" s="36"/>
      <c r="E1469" s="37"/>
      <c r="F1469" s="36"/>
      <c r="G1469" s="36"/>
      <c r="H1469" s="36"/>
      <c r="I1469" s="36"/>
      <c r="J1469" s="36"/>
      <c r="K1469" s="35"/>
      <c r="L1469" s="35"/>
      <c r="M1469" s="35"/>
      <c r="N1469" s="35"/>
      <c r="O1469" s="35"/>
      <c r="P1469" s="35"/>
      <c r="Q1469" s="35"/>
      <c r="R1469" s="35"/>
      <c r="S1469" s="35"/>
      <c r="T1469" s="35"/>
      <c r="U1469" s="35"/>
      <c r="V1469" s="35"/>
      <c r="W1469" s="35"/>
      <c r="X1469" s="35"/>
      <c r="Y1469" s="35"/>
      <c r="Z1469" s="35"/>
      <c r="AA1469" s="35"/>
      <c r="AB1469" s="35"/>
      <c r="AC1469" s="35"/>
      <c r="AD1469" s="35"/>
      <c r="AE1469" s="35"/>
      <c r="AF1469" s="35"/>
      <c r="AG1469" s="35"/>
      <c r="AH1469" s="35"/>
      <c r="AI1469" s="35"/>
      <c r="AJ1469" s="35"/>
      <c r="AK1469" s="35"/>
      <c r="AL1469" s="35"/>
      <c r="AM1469" s="35"/>
      <c r="AN1469" s="35"/>
    </row>
    <row r="1470" spans="1:40" x14ac:dyDescent="0.25">
      <c r="A1470" s="43"/>
      <c r="B1470" s="36"/>
      <c r="C1470" s="36"/>
      <c r="D1470" s="36"/>
      <c r="E1470" s="37"/>
      <c r="F1470" s="36"/>
      <c r="G1470" s="36"/>
      <c r="H1470" s="36"/>
      <c r="I1470" s="36"/>
      <c r="J1470" s="36"/>
      <c r="K1470" s="35"/>
      <c r="L1470" s="35"/>
      <c r="M1470" s="35"/>
      <c r="N1470" s="35"/>
      <c r="O1470" s="35"/>
      <c r="P1470" s="35"/>
      <c r="Q1470" s="35"/>
      <c r="R1470" s="35"/>
      <c r="S1470" s="35"/>
      <c r="T1470" s="35"/>
      <c r="U1470" s="35"/>
      <c r="V1470" s="35"/>
      <c r="W1470" s="35"/>
      <c r="X1470" s="35"/>
      <c r="Y1470" s="35"/>
      <c r="Z1470" s="35"/>
      <c r="AA1470" s="35"/>
      <c r="AB1470" s="35"/>
      <c r="AC1470" s="35"/>
      <c r="AD1470" s="35"/>
      <c r="AE1470" s="35"/>
      <c r="AF1470" s="35"/>
      <c r="AG1470" s="35"/>
      <c r="AH1470" s="35"/>
      <c r="AI1470" s="35"/>
      <c r="AJ1470" s="35"/>
      <c r="AK1470" s="35"/>
      <c r="AL1470" s="35"/>
      <c r="AM1470" s="35"/>
      <c r="AN1470" s="35"/>
    </row>
    <row r="1471" spans="1:40" x14ac:dyDescent="0.25">
      <c r="A1471" s="43"/>
      <c r="B1471" s="36"/>
      <c r="C1471" s="36"/>
      <c r="D1471" s="36"/>
      <c r="E1471" s="37"/>
      <c r="F1471" s="36"/>
      <c r="G1471" s="36"/>
      <c r="H1471" s="36"/>
      <c r="I1471" s="36"/>
      <c r="J1471" s="36"/>
      <c r="K1471" s="35"/>
      <c r="L1471" s="35"/>
      <c r="M1471" s="35"/>
      <c r="N1471" s="35"/>
      <c r="O1471" s="35"/>
      <c r="P1471" s="35"/>
      <c r="Q1471" s="35"/>
      <c r="R1471" s="35"/>
      <c r="S1471" s="35"/>
      <c r="T1471" s="35"/>
      <c r="U1471" s="35"/>
      <c r="V1471" s="35"/>
      <c r="W1471" s="35"/>
      <c r="X1471" s="35"/>
      <c r="Y1471" s="35"/>
      <c r="Z1471" s="35"/>
      <c r="AA1471" s="35"/>
      <c r="AB1471" s="35"/>
      <c r="AC1471" s="35"/>
      <c r="AD1471" s="35"/>
      <c r="AE1471" s="35"/>
      <c r="AF1471" s="35"/>
      <c r="AG1471" s="35"/>
      <c r="AH1471" s="35"/>
      <c r="AI1471" s="35"/>
      <c r="AJ1471" s="35"/>
      <c r="AK1471" s="35"/>
      <c r="AL1471" s="35"/>
      <c r="AM1471" s="35"/>
      <c r="AN1471" s="35"/>
    </row>
    <row r="1472" spans="1:40" x14ac:dyDescent="0.25">
      <c r="A1472" s="43"/>
      <c r="B1472" s="36"/>
      <c r="C1472" s="36"/>
      <c r="D1472" s="36"/>
      <c r="E1472" s="37"/>
      <c r="F1472" s="36"/>
      <c r="G1472" s="36"/>
      <c r="H1472" s="36"/>
      <c r="I1472" s="36"/>
      <c r="J1472" s="36"/>
      <c r="K1472" s="35"/>
      <c r="L1472" s="35"/>
      <c r="M1472" s="35"/>
      <c r="N1472" s="35"/>
      <c r="O1472" s="35"/>
      <c r="P1472" s="35"/>
      <c r="Q1472" s="35"/>
      <c r="R1472" s="35"/>
      <c r="S1472" s="35"/>
      <c r="T1472" s="35"/>
      <c r="U1472" s="35"/>
      <c r="V1472" s="35"/>
      <c r="W1472" s="35"/>
      <c r="X1472" s="35"/>
      <c r="Y1472" s="35"/>
      <c r="Z1472" s="35"/>
      <c r="AA1472" s="35"/>
      <c r="AB1472" s="35"/>
      <c r="AC1472" s="35"/>
      <c r="AD1472" s="35"/>
      <c r="AE1472" s="35"/>
      <c r="AF1472" s="35"/>
      <c r="AG1472" s="35"/>
      <c r="AH1472" s="35"/>
      <c r="AI1472" s="35"/>
      <c r="AJ1472" s="35"/>
      <c r="AK1472" s="35"/>
      <c r="AL1472" s="35"/>
      <c r="AM1472" s="35"/>
      <c r="AN1472" s="35"/>
    </row>
    <row r="1473" spans="1:40" x14ac:dyDescent="0.25">
      <c r="A1473" s="43"/>
      <c r="B1473" s="36"/>
      <c r="C1473" s="36"/>
      <c r="D1473" s="36"/>
      <c r="E1473" s="37"/>
      <c r="F1473" s="36"/>
      <c r="G1473" s="36"/>
      <c r="H1473" s="36"/>
      <c r="I1473" s="36"/>
      <c r="J1473" s="36"/>
      <c r="K1473" s="35"/>
      <c r="L1473" s="35"/>
      <c r="M1473" s="35"/>
      <c r="N1473" s="35"/>
      <c r="O1473" s="35"/>
      <c r="P1473" s="35"/>
      <c r="Q1473" s="35"/>
      <c r="R1473" s="35"/>
      <c r="S1473" s="35"/>
      <c r="T1473" s="35"/>
      <c r="U1473" s="35"/>
      <c r="V1473" s="35"/>
      <c r="W1473" s="35"/>
      <c r="X1473" s="35"/>
      <c r="Y1473" s="35"/>
      <c r="Z1473" s="35"/>
      <c r="AA1473" s="35"/>
      <c r="AB1473" s="35"/>
      <c r="AC1473" s="35"/>
      <c r="AD1473" s="35"/>
      <c r="AE1473" s="35"/>
      <c r="AF1473" s="35"/>
      <c r="AG1473" s="35"/>
      <c r="AH1473" s="35"/>
      <c r="AI1473" s="35"/>
      <c r="AJ1473" s="35"/>
      <c r="AK1473" s="35"/>
      <c r="AL1473" s="35"/>
      <c r="AM1473" s="35"/>
      <c r="AN1473" s="35"/>
    </row>
    <row r="1474" spans="1:40" x14ac:dyDescent="0.25">
      <c r="A1474" s="43"/>
      <c r="B1474" s="36"/>
      <c r="C1474" s="36"/>
      <c r="D1474" s="36"/>
      <c r="E1474" s="37"/>
      <c r="F1474" s="36"/>
      <c r="G1474" s="36"/>
      <c r="H1474" s="36"/>
      <c r="I1474" s="36"/>
      <c r="J1474" s="36"/>
      <c r="K1474" s="35"/>
      <c r="L1474" s="35"/>
      <c r="M1474" s="35"/>
      <c r="N1474" s="35"/>
      <c r="O1474" s="35"/>
      <c r="P1474" s="35"/>
      <c r="Q1474" s="35"/>
      <c r="R1474" s="35"/>
      <c r="S1474" s="35"/>
      <c r="T1474" s="35"/>
      <c r="U1474" s="35"/>
      <c r="V1474" s="35"/>
      <c r="W1474" s="35"/>
      <c r="X1474" s="35"/>
      <c r="Y1474" s="35"/>
      <c r="Z1474" s="35"/>
      <c r="AA1474" s="35"/>
      <c r="AB1474" s="35"/>
      <c r="AC1474" s="35"/>
      <c r="AD1474" s="35"/>
      <c r="AE1474" s="35"/>
      <c r="AF1474" s="35"/>
      <c r="AG1474" s="35"/>
      <c r="AH1474" s="35"/>
      <c r="AI1474" s="35"/>
      <c r="AJ1474" s="35"/>
      <c r="AK1474" s="35"/>
      <c r="AL1474" s="35"/>
      <c r="AM1474" s="35"/>
      <c r="AN1474" s="35"/>
    </row>
    <row r="1475" spans="1:40" x14ac:dyDescent="0.25">
      <c r="A1475" s="43"/>
      <c r="B1475" s="36"/>
      <c r="C1475" s="36"/>
      <c r="D1475" s="36"/>
      <c r="E1475" s="37"/>
      <c r="F1475" s="36"/>
      <c r="G1475" s="36"/>
      <c r="H1475" s="36"/>
      <c r="I1475" s="36"/>
      <c r="J1475" s="36"/>
      <c r="K1475" s="35"/>
      <c r="L1475" s="35"/>
      <c r="M1475" s="35"/>
      <c r="N1475" s="35"/>
      <c r="O1475" s="35"/>
      <c r="P1475" s="35"/>
      <c r="Q1475" s="35"/>
      <c r="R1475" s="35"/>
      <c r="S1475" s="35"/>
      <c r="T1475" s="35"/>
      <c r="U1475" s="35"/>
      <c r="V1475" s="35"/>
      <c r="W1475" s="35"/>
      <c r="X1475" s="35"/>
      <c r="Y1475" s="35"/>
      <c r="Z1475" s="35"/>
      <c r="AA1475" s="35"/>
      <c r="AB1475" s="35"/>
      <c r="AC1475" s="35"/>
      <c r="AD1475" s="35"/>
      <c r="AE1475" s="35"/>
      <c r="AF1475" s="35"/>
      <c r="AG1475" s="35"/>
      <c r="AH1475" s="35"/>
      <c r="AI1475" s="35"/>
      <c r="AJ1475" s="35"/>
      <c r="AK1475" s="35"/>
      <c r="AL1475" s="35"/>
      <c r="AM1475" s="35"/>
      <c r="AN1475" s="35"/>
    </row>
    <row r="1476" spans="1:40" x14ac:dyDescent="0.25">
      <c r="A1476" s="43"/>
      <c r="B1476" s="36"/>
      <c r="C1476" s="36"/>
      <c r="D1476" s="36"/>
      <c r="E1476" s="37"/>
      <c r="F1476" s="36"/>
      <c r="G1476" s="36"/>
      <c r="H1476" s="36"/>
      <c r="I1476" s="36"/>
      <c r="J1476" s="36"/>
      <c r="K1476" s="35"/>
      <c r="L1476" s="35"/>
      <c r="M1476" s="35"/>
      <c r="N1476" s="35"/>
      <c r="O1476" s="35"/>
      <c r="P1476" s="35"/>
      <c r="Q1476" s="35"/>
      <c r="R1476" s="35"/>
      <c r="S1476" s="35"/>
      <c r="T1476" s="35"/>
      <c r="U1476" s="35"/>
      <c r="V1476" s="35"/>
      <c r="W1476" s="35"/>
      <c r="X1476" s="35"/>
      <c r="Y1476" s="35"/>
      <c r="Z1476" s="35"/>
      <c r="AA1476" s="35"/>
      <c r="AB1476" s="35"/>
      <c r="AC1476" s="35"/>
      <c r="AD1476" s="35"/>
      <c r="AE1476" s="35"/>
      <c r="AF1476" s="35"/>
      <c r="AG1476" s="35"/>
      <c r="AH1476" s="35"/>
      <c r="AI1476" s="35"/>
      <c r="AJ1476" s="35"/>
      <c r="AK1476" s="35"/>
      <c r="AL1476" s="35"/>
      <c r="AM1476" s="35"/>
      <c r="AN1476" s="35"/>
    </row>
    <row r="1477" spans="1:40" x14ac:dyDescent="0.25">
      <c r="A1477" s="43"/>
      <c r="B1477" s="36"/>
      <c r="C1477" s="36"/>
      <c r="D1477" s="36"/>
      <c r="E1477" s="37"/>
      <c r="F1477" s="36"/>
      <c r="G1477" s="36"/>
      <c r="H1477" s="36"/>
      <c r="I1477" s="36"/>
      <c r="J1477" s="36"/>
      <c r="K1477" s="35"/>
      <c r="L1477" s="35"/>
      <c r="M1477" s="35"/>
      <c r="N1477" s="35"/>
      <c r="O1477" s="35"/>
      <c r="P1477" s="35"/>
      <c r="Q1477" s="35"/>
      <c r="R1477" s="35"/>
      <c r="S1477" s="35"/>
      <c r="T1477" s="35"/>
      <c r="U1477" s="35"/>
      <c r="V1477" s="35"/>
      <c r="W1477" s="35"/>
      <c r="X1477" s="35"/>
      <c r="Y1477" s="35"/>
      <c r="Z1477" s="35"/>
      <c r="AA1477" s="35"/>
      <c r="AB1477" s="35"/>
      <c r="AC1477" s="35"/>
      <c r="AD1477" s="35"/>
      <c r="AE1477" s="35"/>
      <c r="AF1477" s="35"/>
      <c r="AG1477" s="35"/>
      <c r="AH1477" s="35"/>
      <c r="AI1477" s="35"/>
      <c r="AJ1477" s="35"/>
      <c r="AK1477" s="35"/>
      <c r="AL1477" s="35"/>
      <c r="AM1477" s="35"/>
      <c r="AN1477" s="35"/>
    </row>
    <row r="1478" spans="1:40" x14ac:dyDescent="0.25">
      <c r="A1478" s="43"/>
      <c r="B1478" s="36"/>
      <c r="C1478" s="36"/>
      <c r="D1478" s="36"/>
      <c r="E1478" s="37"/>
      <c r="F1478" s="36"/>
      <c r="G1478" s="36"/>
      <c r="H1478" s="36"/>
      <c r="I1478" s="36"/>
      <c r="J1478" s="36"/>
      <c r="K1478" s="35"/>
      <c r="L1478" s="35"/>
      <c r="M1478" s="35"/>
      <c r="N1478" s="35"/>
      <c r="O1478" s="35"/>
      <c r="P1478" s="35"/>
      <c r="Q1478" s="35"/>
      <c r="R1478" s="35"/>
      <c r="S1478" s="35"/>
      <c r="T1478" s="35"/>
      <c r="U1478" s="35"/>
      <c r="V1478" s="35"/>
      <c r="W1478" s="35"/>
      <c r="X1478" s="35"/>
      <c r="Y1478" s="35"/>
      <c r="Z1478" s="35"/>
      <c r="AA1478" s="35"/>
      <c r="AB1478" s="35"/>
      <c r="AC1478" s="35"/>
      <c r="AD1478" s="35"/>
      <c r="AE1478" s="35"/>
      <c r="AF1478" s="35"/>
      <c r="AG1478" s="35"/>
      <c r="AH1478" s="35"/>
      <c r="AI1478" s="35"/>
      <c r="AJ1478" s="35"/>
      <c r="AK1478" s="35"/>
      <c r="AL1478" s="35"/>
      <c r="AM1478" s="35"/>
      <c r="AN1478" s="35"/>
    </row>
    <row r="1479" spans="1:40" x14ac:dyDescent="0.25">
      <c r="A1479" s="43"/>
      <c r="B1479" s="36"/>
      <c r="C1479" s="36"/>
      <c r="D1479" s="36"/>
      <c r="E1479" s="37"/>
      <c r="F1479" s="36"/>
      <c r="G1479" s="36"/>
      <c r="H1479" s="36"/>
      <c r="I1479" s="36"/>
      <c r="J1479" s="36"/>
      <c r="K1479" s="35"/>
      <c r="L1479" s="35"/>
      <c r="M1479" s="35"/>
      <c r="N1479" s="35"/>
      <c r="O1479" s="35"/>
      <c r="P1479" s="35"/>
      <c r="Q1479" s="35"/>
      <c r="R1479" s="35"/>
      <c r="S1479" s="35"/>
      <c r="T1479" s="35"/>
      <c r="U1479" s="35"/>
      <c r="V1479" s="35"/>
      <c r="W1479" s="35"/>
      <c r="X1479" s="35"/>
      <c r="Y1479" s="35"/>
      <c r="Z1479" s="35"/>
      <c r="AA1479" s="35"/>
      <c r="AB1479" s="35"/>
      <c r="AC1479" s="35"/>
      <c r="AD1479" s="35"/>
      <c r="AE1479" s="35"/>
      <c r="AF1479" s="35"/>
      <c r="AG1479" s="35"/>
      <c r="AH1479" s="35"/>
      <c r="AI1479" s="35"/>
      <c r="AJ1479" s="35"/>
      <c r="AK1479" s="35"/>
      <c r="AL1479" s="35"/>
      <c r="AM1479" s="35"/>
      <c r="AN1479" s="35"/>
    </row>
    <row r="1480" spans="1:40" x14ac:dyDescent="0.25">
      <c r="A1480" s="43"/>
      <c r="B1480" s="36"/>
      <c r="C1480" s="36"/>
      <c r="D1480" s="36"/>
      <c r="E1480" s="37"/>
      <c r="F1480" s="36"/>
      <c r="G1480" s="36"/>
      <c r="H1480" s="36"/>
      <c r="I1480" s="36"/>
      <c r="J1480" s="36"/>
      <c r="K1480" s="35"/>
      <c r="L1480" s="35"/>
      <c r="M1480" s="35"/>
      <c r="N1480" s="35"/>
      <c r="O1480" s="35"/>
      <c r="P1480" s="35"/>
      <c r="Q1480" s="35"/>
      <c r="R1480" s="35"/>
      <c r="S1480" s="35"/>
      <c r="T1480" s="35"/>
      <c r="U1480" s="35"/>
      <c r="V1480" s="35"/>
      <c r="W1480" s="35"/>
      <c r="X1480" s="35"/>
      <c r="Y1480" s="35"/>
      <c r="Z1480" s="35"/>
      <c r="AA1480" s="35"/>
      <c r="AB1480" s="35"/>
      <c r="AC1480" s="35"/>
      <c r="AD1480" s="35"/>
      <c r="AE1480" s="35"/>
      <c r="AF1480" s="35"/>
      <c r="AG1480" s="35"/>
      <c r="AH1480" s="35"/>
      <c r="AI1480" s="35"/>
      <c r="AJ1480" s="35"/>
      <c r="AK1480" s="35"/>
      <c r="AL1480" s="35"/>
      <c r="AM1480" s="35"/>
      <c r="AN1480" s="35"/>
    </row>
    <row r="1481" spans="1:40" x14ac:dyDescent="0.25">
      <c r="A1481" s="43"/>
      <c r="B1481" s="36"/>
      <c r="C1481" s="36"/>
      <c r="D1481" s="36"/>
      <c r="E1481" s="37"/>
      <c r="F1481" s="36"/>
      <c r="G1481" s="36"/>
      <c r="H1481" s="36"/>
      <c r="I1481" s="36"/>
      <c r="J1481" s="36"/>
      <c r="K1481" s="35"/>
      <c r="L1481" s="35"/>
      <c r="M1481" s="35"/>
      <c r="N1481" s="35"/>
      <c r="O1481" s="35"/>
      <c r="P1481" s="35"/>
      <c r="Q1481" s="35"/>
      <c r="R1481" s="35"/>
      <c r="S1481" s="35"/>
      <c r="T1481" s="35"/>
      <c r="U1481" s="35"/>
      <c r="V1481" s="35"/>
      <c r="W1481" s="35"/>
      <c r="X1481" s="35"/>
      <c r="Y1481" s="35"/>
      <c r="Z1481" s="35"/>
      <c r="AA1481" s="35"/>
      <c r="AB1481" s="35"/>
      <c r="AC1481" s="35"/>
      <c r="AD1481" s="35"/>
      <c r="AE1481" s="35"/>
      <c r="AF1481" s="35"/>
      <c r="AG1481" s="35"/>
      <c r="AH1481" s="35"/>
      <c r="AI1481" s="35"/>
      <c r="AJ1481" s="35"/>
      <c r="AK1481" s="35"/>
      <c r="AL1481" s="35"/>
      <c r="AM1481" s="35"/>
      <c r="AN1481" s="35"/>
    </row>
    <row r="1482" spans="1:40" x14ac:dyDescent="0.25">
      <c r="A1482" s="43"/>
      <c r="B1482" s="36"/>
      <c r="C1482" s="36"/>
      <c r="D1482" s="36"/>
      <c r="E1482" s="37"/>
      <c r="F1482" s="36"/>
      <c r="G1482" s="36"/>
      <c r="H1482" s="36"/>
      <c r="I1482" s="36"/>
      <c r="J1482" s="36"/>
      <c r="K1482" s="35"/>
      <c r="L1482" s="35"/>
      <c r="M1482" s="35"/>
      <c r="N1482" s="35"/>
      <c r="O1482" s="35"/>
      <c r="P1482" s="35"/>
      <c r="Q1482" s="35"/>
      <c r="R1482" s="35"/>
      <c r="S1482" s="35"/>
      <c r="T1482" s="35"/>
      <c r="U1482" s="35"/>
      <c r="V1482" s="35"/>
      <c r="W1482" s="35"/>
      <c r="X1482" s="35"/>
      <c r="Y1482" s="35"/>
      <c r="Z1482" s="35"/>
      <c r="AA1482" s="35"/>
      <c r="AB1482" s="35"/>
      <c r="AC1482" s="35"/>
      <c r="AD1482" s="35"/>
      <c r="AE1482" s="35"/>
      <c r="AF1482" s="35"/>
      <c r="AG1482" s="35"/>
      <c r="AH1482" s="35"/>
      <c r="AI1482" s="35"/>
      <c r="AJ1482" s="35"/>
      <c r="AK1482" s="35"/>
      <c r="AL1482" s="35"/>
      <c r="AM1482" s="35"/>
      <c r="AN1482" s="35"/>
    </row>
    <row r="1483" spans="1:40" x14ac:dyDescent="0.25">
      <c r="A1483" s="43"/>
      <c r="B1483" s="36"/>
      <c r="C1483" s="36"/>
      <c r="D1483" s="36"/>
      <c r="E1483" s="37"/>
      <c r="F1483" s="36"/>
      <c r="G1483" s="36"/>
      <c r="H1483" s="36"/>
      <c r="I1483" s="36"/>
      <c r="J1483" s="36"/>
      <c r="K1483" s="35"/>
      <c r="L1483" s="35"/>
      <c r="M1483" s="35"/>
      <c r="N1483" s="35"/>
      <c r="O1483" s="35"/>
      <c r="P1483" s="35"/>
      <c r="Q1483" s="35"/>
      <c r="R1483" s="35"/>
      <c r="S1483" s="35"/>
      <c r="T1483" s="35"/>
      <c r="U1483" s="35"/>
      <c r="V1483" s="35"/>
      <c r="W1483" s="35"/>
      <c r="X1483" s="35"/>
      <c r="Y1483" s="35"/>
      <c r="Z1483" s="35"/>
      <c r="AA1483" s="35"/>
      <c r="AB1483" s="35"/>
      <c r="AC1483" s="35"/>
      <c r="AD1483" s="35"/>
      <c r="AE1483" s="35"/>
      <c r="AF1483" s="35"/>
      <c r="AG1483" s="35"/>
      <c r="AH1483" s="35"/>
      <c r="AI1483" s="35"/>
      <c r="AJ1483" s="35"/>
      <c r="AK1483" s="35"/>
      <c r="AL1483" s="35"/>
      <c r="AM1483" s="35"/>
      <c r="AN1483" s="35"/>
    </row>
    <row r="1484" spans="1:40" x14ac:dyDescent="0.25">
      <c r="A1484" s="43"/>
      <c r="B1484" s="36"/>
      <c r="C1484" s="36"/>
      <c r="D1484" s="36"/>
      <c r="E1484" s="37"/>
      <c r="F1484" s="36"/>
      <c r="G1484" s="36"/>
      <c r="H1484" s="36"/>
      <c r="I1484" s="36"/>
      <c r="J1484" s="36"/>
      <c r="K1484" s="35"/>
      <c r="L1484" s="35"/>
      <c r="M1484" s="35"/>
      <c r="N1484" s="35"/>
      <c r="O1484" s="35"/>
      <c r="P1484" s="35"/>
      <c r="Q1484" s="35"/>
      <c r="R1484" s="35"/>
      <c r="S1484" s="35"/>
      <c r="T1484" s="35"/>
      <c r="U1484" s="35"/>
      <c r="V1484" s="35"/>
      <c r="W1484" s="35"/>
      <c r="X1484" s="35"/>
      <c r="Y1484" s="35"/>
      <c r="Z1484" s="35"/>
      <c r="AA1484" s="35"/>
      <c r="AB1484" s="35"/>
      <c r="AC1484" s="35"/>
      <c r="AD1484" s="35"/>
      <c r="AE1484" s="35"/>
      <c r="AF1484" s="35"/>
      <c r="AG1484" s="35"/>
      <c r="AH1484" s="35"/>
      <c r="AI1484" s="35"/>
      <c r="AJ1484" s="35"/>
      <c r="AK1484" s="35"/>
      <c r="AL1484" s="35"/>
      <c r="AM1484" s="35"/>
      <c r="AN1484" s="35"/>
    </row>
    <row r="1485" spans="1:40" x14ac:dyDescent="0.25">
      <c r="A1485" s="43"/>
      <c r="B1485" s="36"/>
      <c r="C1485" s="36"/>
      <c r="D1485" s="36"/>
      <c r="E1485" s="37"/>
      <c r="F1485" s="36"/>
      <c r="G1485" s="36"/>
      <c r="H1485" s="36"/>
      <c r="I1485" s="36"/>
      <c r="J1485" s="36"/>
      <c r="K1485" s="35"/>
      <c r="L1485" s="35"/>
      <c r="M1485" s="35"/>
      <c r="N1485" s="35"/>
      <c r="O1485" s="35"/>
      <c r="P1485" s="35"/>
      <c r="Q1485" s="35"/>
      <c r="R1485" s="35"/>
      <c r="S1485" s="35"/>
      <c r="T1485" s="35"/>
      <c r="U1485" s="35"/>
      <c r="V1485" s="35"/>
      <c r="W1485" s="35"/>
      <c r="X1485" s="35"/>
      <c r="Y1485" s="35"/>
      <c r="Z1485" s="35"/>
      <c r="AA1485" s="35"/>
      <c r="AB1485" s="35"/>
      <c r="AC1485" s="35"/>
      <c r="AD1485" s="35"/>
      <c r="AE1485" s="35"/>
      <c r="AF1485" s="35"/>
      <c r="AG1485" s="35"/>
      <c r="AH1485" s="35"/>
      <c r="AI1485" s="35"/>
      <c r="AJ1485" s="35"/>
      <c r="AK1485" s="35"/>
      <c r="AL1485" s="35"/>
      <c r="AM1485" s="35"/>
      <c r="AN1485" s="35"/>
    </row>
    <row r="1486" spans="1:40" x14ac:dyDescent="0.25">
      <c r="A1486" s="43"/>
      <c r="B1486" s="36"/>
      <c r="C1486" s="36"/>
      <c r="D1486" s="36"/>
      <c r="E1486" s="37"/>
      <c r="F1486" s="36"/>
      <c r="G1486" s="36"/>
      <c r="H1486" s="36"/>
      <c r="I1486" s="36"/>
      <c r="J1486" s="36"/>
      <c r="K1486" s="35"/>
      <c r="L1486" s="35"/>
      <c r="M1486" s="35"/>
      <c r="N1486" s="35"/>
      <c r="O1486" s="35"/>
      <c r="P1486" s="35"/>
      <c r="Q1486" s="35"/>
      <c r="R1486" s="35"/>
      <c r="S1486" s="35"/>
      <c r="T1486" s="35"/>
      <c r="U1486" s="35"/>
      <c r="V1486" s="35"/>
      <c r="W1486" s="35"/>
      <c r="X1486" s="35"/>
      <c r="Y1486" s="35"/>
      <c r="Z1486" s="35"/>
      <c r="AA1486" s="35"/>
      <c r="AB1486" s="35"/>
      <c r="AC1486" s="35"/>
      <c r="AD1486" s="35"/>
      <c r="AE1486" s="35"/>
      <c r="AF1486" s="35"/>
      <c r="AG1486" s="35"/>
      <c r="AH1486" s="35"/>
      <c r="AI1486" s="35"/>
      <c r="AJ1486" s="35"/>
      <c r="AK1486" s="35"/>
      <c r="AL1486" s="35"/>
      <c r="AM1486" s="35"/>
      <c r="AN1486" s="35"/>
    </row>
    <row r="1487" spans="1:40" x14ac:dyDescent="0.25">
      <c r="A1487" s="43"/>
      <c r="B1487" s="36"/>
      <c r="C1487" s="36"/>
      <c r="D1487" s="36"/>
      <c r="E1487" s="37"/>
      <c r="F1487" s="36"/>
      <c r="G1487" s="36"/>
      <c r="H1487" s="36"/>
      <c r="I1487" s="36"/>
      <c r="J1487" s="36"/>
      <c r="K1487" s="35"/>
      <c r="L1487" s="35"/>
      <c r="M1487" s="35"/>
      <c r="N1487" s="35"/>
      <c r="O1487" s="35"/>
      <c r="P1487" s="35"/>
      <c r="Q1487" s="35"/>
      <c r="R1487" s="35"/>
      <c r="S1487" s="35"/>
      <c r="T1487" s="35"/>
      <c r="U1487" s="35"/>
      <c r="V1487" s="35"/>
      <c r="W1487" s="35"/>
      <c r="X1487" s="35"/>
      <c r="Y1487" s="35"/>
      <c r="Z1487" s="35"/>
      <c r="AA1487" s="35"/>
      <c r="AB1487" s="35"/>
      <c r="AC1487" s="35"/>
      <c r="AD1487" s="35"/>
      <c r="AE1487" s="35"/>
      <c r="AF1487" s="35"/>
      <c r="AG1487" s="35"/>
      <c r="AH1487" s="35"/>
      <c r="AI1487" s="35"/>
      <c r="AJ1487" s="35"/>
      <c r="AK1487" s="35"/>
      <c r="AL1487" s="35"/>
      <c r="AM1487" s="35"/>
      <c r="AN1487" s="35"/>
    </row>
    <row r="1488" spans="1:40" x14ac:dyDescent="0.25">
      <c r="A1488" s="43"/>
      <c r="B1488" s="36"/>
      <c r="C1488" s="36"/>
      <c r="D1488" s="36"/>
      <c r="E1488" s="37"/>
      <c r="F1488" s="36"/>
      <c r="G1488" s="36"/>
      <c r="H1488" s="36"/>
      <c r="I1488" s="36"/>
      <c r="J1488" s="36"/>
      <c r="K1488" s="35"/>
      <c r="L1488" s="35"/>
      <c r="M1488" s="35"/>
      <c r="N1488" s="35"/>
      <c r="O1488" s="35"/>
      <c r="P1488" s="35"/>
      <c r="Q1488" s="35"/>
      <c r="R1488" s="35"/>
      <c r="S1488" s="35"/>
      <c r="T1488" s="35"/>
      <c r="U1488" s="35"/>
      <c r="V1488" s="35"/>
      <c r="W1488" s="35"/>
      <c r="X1488" s="35"/>
      <c r="Y1488" s="35"/>
      <c r="Z1488" s="35"/>
      <c r="AA1488" s="35"/>
      <c r="AB1488" s="35"/>
      <c r="AC1488" s="35"/>
      <c r="AD1488" s="35"/>
      <c r="AE1488" s="35"/>
      <c r="AF1488" s="35"/>
      <c r="AG1488" s="35"/>
      <c r="AH1488" s="35"/>
      <c r="AI1488" s="35"/>
      <c r="AJ1488" s="35"/>
      <c r="AK1488" s="35"/>
      <c r="AL1488" s="35"/>
      <c r="AM1488" s="35"/>
      <c r="AN1488" s="35"/>
    </row>
    <row r="1489" spans="1:40" x14ac:dyDescent="0.25">
      <c r="A1489" s="43"/>
      <c r="B1489" s="36"/>
      <c r="C1489" s="36"/>
      <c r="D1489" s="36"/>
      <c r="E1489" s="37"/>
      <c r="F1489" s="36"/>
      <c r="G1489" s="36"/>
      <c r="H1489" s="36"/>
      <c r="I1489" s="36"/>
      <c r="J1489" s="36"/>
      <c r="K1489" s="35"/>
      <c r="L1489" s="35"/>
      <c r="M1489" s="35"/>
      <c r="N1489" s="35"/>
      <c r="O1489" s="35"/>
      <c r="P1489" s="35"/>
      <c r="Q1489" s="35"/>
      <c r="R1489" s="35"/>
      <c r="S1489" s="35"/>
      <c r="T1489" s="35"/>
      <c r="U1489" s="35"/>
      <c r="V1489" s="35"/>
      <c r="W1489" s="35"/>
      <c r="X1489" s="35"/>
      <c r="Y1489" s="35"/>
      <c r="Z1489" s="35"/>
      <c r="AA1489" s="35"/>
      <c r="AB1489" s="35"/>
      <c r="AC1489" s="35"/>
      <c r="AD1489" s="35"/>
      <c r="AE1489" s="35"/>
      <c r="AF1489" s="35"/>
      <c r="AG1489" s="35"/>
      <c r="AH1489" s="35"/>
      <c r="AI1489" s="35"/>
      <c r="AJ1489" s="35"/>
      <c r="AK1489" s="35"/>
      <c r="AL1489" s="35"/>
      <c r="AM1489" s="35"/>
      <c r="AN1489" s="35"/>
    </row>
    <row r="1490" spans="1:40" x14ac:dyDescent="0.25">
      <c r="A1490" s="43"/>
      <c r="B1490" s="36"/>
      <c r="C1490" s="36"/>
      <c r="D1490" s="36"/>
      <c r="E1490" s="37"/>
      <c r="F1490" s="36"/>
      <c r="G1490" s="36"/>
      <c r="H1490" s="36"/>
      <c r="I1490" s="36"/>
      <c r="J1490" s="36"/>
      <c r="K1490" s="35"/>
      <c r="L1490" s="35"/>
      <c r="M1490" s="35"/>
      <c r="N1490" s="35"/>
      <c r="O1490" s="35"/>
      <c r="P1490" s="35"/>
      <c r="Q1490" s="35"/>
      <c r="R1490" s="35"/>
      <c r="S1490" s="35"/>
      <c r="T1490" s="35"/>
      <c r="U1490" s="35"/>
      <c r="V1490" s="35"/>
      <c r="W1490" s="35"/>
      <c r="X1490" s="35"/>
      <c r="Y1490" s="35"/>
      <c r="Z1490" s="35"/>
      <c r="AA1490" s="35"/>
      <c r="AB1490" s="35"/>
      <c r="AC1490" s="35"/>
      <c r="AD1490" s="35"/>
      <c r="AE1490" s="35"/>
      <c r="AF1490" s="35"/>
      <c r="AG1490" s="35"/>
      <c r="AH1490" s="35"/>
      <c r="AI1490" s="35"/>
      <c r="AJ1490" s="35"/>
      <c r="AK1490" s="35"/>
      <c r="AL1490" s="35"/>
      <c r="AM1490" s="35"/>
      <c r="AN1490" s="35"/>
    </row>
    <row r="1491" spans="1:40" x14ac:dyDescent="0.25">
      <c r="A1491" s="43"/>
      <c r="B1491" s="36"/>
      <c r="C1491" s="36"/>
      <c r="D1491" s="36"/>
      <c r="E1491" s="37"/>
      <c r="F1491" s="36"/>
      <c r="G1491" s="36"/>
      <c r="H1491" s="36"/>
      <c r="I1491" s="36"/>
      <c r="J1491" s="36"/>
      <c r="K1491" s="35"/>
      <c r="L1491" s="35"/>
      <c r="M1491" s="35"/>
      <c r="N1491" s="35"/>
      <c r="O1491" s="35"/>
      <c r="P1491" s="35"/>
      <c r="Q1491" s="35"/>
      <c r="R1491" s="35"/>
      <c r="S1491" s="35"/>
      <c r="T1491" s="35"/>
      <c r="U1491" s="35"/>
      <c r="V1491" s="35"/>
      <c r="W1491" s="35"/>
      <c r="X1491" s="35"/>
      <c r="Y1491" s="35"/>
      <c r="Z1491" s="35"/>
      <c r="AA1491" s="35"/>
      <c r="AB1491" s="35"/>
      <c r="AC1491" s="35"/>
      <c r="AD1491" s="35"/>
      <c r="AE1491" s="35"/>
      <c r="AF1491" s="35"/>
      <c r="AG1491" s="35"/>
      <c r="AH1491" s="35"/>
      <c r="AI1491" s="35"/>
      <c r="AJ1491" s="35"/>
      <c r="AK1491" s="35"/>
      <c r="AL1491" s="35"/>
      <c r="AM1491" s="35"/>
      <c r="AN1491" s="35"/>
    </row>
    <row r="1492" spans="1:40" x14ac:dyDescent="0.25">
      <c r="A1492" s="43"/>
      <c r="B1492" s="36"/>
      <c r="C1492" s="36"/>
      <c r="D1492" s="36"/>
      <c r="E1492" s="37"/>
      <c r="F1492" s="36"/>
      <c r="G1492" s="36"/>
      <c r="H1492" s="36"/>
      <c r="I1492" s="36"/>
      <c r="J1492" s="36"/>
      <c r="K1492" s="35"/>
      <c r="L1492" s="35"/>
      <c r="M1492" s="35"/>
      <c r="N1492" s="35"/>
      <c r="O1492" s="35"/>
      <c r="P1492" s="35"/>
      <c r="Q1492" s="35"/>
      <c r="R1492" s="35"/>
      <c r="S1492" s="35"/>
      <c r="T1492" s="35"/>
      <c r="U1492" s="35"/>
      <c r="V1492" s="35"/>
      <c r="W1492" s="35"/>
      <c r="X1492" s="35"/>
      <c r="Y1492" s="35"/>
      <c r="Z1492" s="35"/>
      <c r="AA1492" s="35"/>
      <c r="AB1492" s="35"/>
      <c r="AC1492" s="35"/>
      <c r="AD1492" s="35"/>
      <c r="AE1492" s="35"/>
      <c r="AF1492" s="35"/>
      <c r="AG1492" s="35"/>
      <c r="AH1492" s="35"/>
      <c r="AI1492" s="35"/>
      <c r="AJ1492" s="35"/>
      <c r="AK1492" s="35"/>
      <c r="AL1492" s="35"/>
      <c r="AM1492" s="35"/>
      <c r="AN1492" s="35"/>
    </row>
    <row r="1493" spans="1:40" x14ac:dyDescent="0.25">
      <c r="A1493" s="43"/>
      <c r="B1493" s="36"/>
      <c r="C1493" s="36"/>
      <c r="D1493" s="36"/>
      <c r="E1493" s="37"/>
      <c r="F1493" s="36"/>
      <c r="G1493" s="36"/>
      <c r="H1493" s="36"/>
      <c r="I1493" s="36"/>
      <c r="J1493" s="36"/>
      <c r="K1493" s="35"/>
      <c r="L1493" s="35"/>
      <c r="M1493" s="35"/>
      <c r="N1493" s="35"/>
      <c r="O1493" s="35"/>
      <c r="P1493" s="35"/>
      <c r="Q1493" s="35"/>
      <c r="R1493" s="35"/>
      <c r="S1493" s="35"/>
      <c r="T1493" s="35"/>
      <c r="U1493" s="35"/>
      <c r="V1493" s="35"/>
      <c r="W1493" s="35"/>
      <c r="X1493" s="35"/>
      <c r="Y1493" s="35"/>
      <c r="Z1493" s="35"/>
      <c r="AA1493" s="35"/>
      <c r="AB1493" s="35"/>
      <c r="AC1493" s="35"/>
      <c r="AD1493" s="35"/>
      <c r="AE1493" s="35"/>
      <c r="AF1493" s="35"/>
      <c r="AG1493" s="35"/>
      <c r="AH1493" s="35"/>
      <c r="AI1493" s="35"/>
      <c r="AJ1493" s="35"/>
      <c r="AK1493" s="35"/>
      <c r="AL1493" s="35"/>
      <c r="AM1493" s="35"/>
      <c r="AN1493" s="35"/>
    </row>
    <row r="1494" spans="1:40" x14ac:dyDescent="0.25">
      <c r="A1494" s="43"/>
      <c r="B1494" s="36"/>
      <c r="C1494" s="36"/>
      <c r="D1494" s="36"/>
      <c r="E1494" s="37"/>
      <c r="F1494" s="36"/>
      <c r="G1494" s="36"/>
      <c r="H1494" s="36"/>
      <c r="I1494" s="36"/>
      <c r="J1494" s="36"/>
      <c r="K1494" s="35"/>
      <c r="L1494" s="35"/>
      <c r="M1494" s="35"/>
      <c r="N1494" s="35"/>
      <c r="O1494" s="35"/>
      <c r="P1494" s="35"/>
      <c r="Q1494" s="35"/>
      <c r="R1494" s="35"/>
      <c r="S1494" s="35"/>
      <c r="T1494" s="35"/>
      <c r="U1494" s="35"/>
      <c r="V1494" s="35"/>
      <c r="W1494" s="35"/>
      <c r="X1494" s="35"/>
      <c r="Y1494" s="35"/>
      <c r="Z1494" s="35"/>
      <c r="AA1494" s="35"/>
      <c r="AB1494" s="35"/>
      <c r="AC1494" s="35"/>
      <c r="AD1494" s="35"/>
      <c r="AE1494" s="35"/>
      <c r="AF1494" s="35"/>
      <c r="AG1494" s="35"/>
      <c r="AH1494" s="35"/>
      <c r="AI1494" s="35"/>
      <c r="AJ1494" s="35"/>
      <c r="AK1494" s="35"/>
      <c r="AL1494" s="35"/>
      <c r="AM1494" s="35"/>
      <c r="AN1494" s="35"/>
    </row>
    <row r="1495" spans="1:40" x14ac:dyDescent="0.25">
      <c r="A1495" s="43"/>
      <c r="B1495" s="36"/>
      <c r="C1495" s="36"/>
      <c r="D1495" s="36"/>
      <c r="E1495" s="37"/>
      <c r="F1495" s="36"/>
      <c r="G1495" s="36"/>
      <c r="H1495" s="36"/>
      <c r="I1495" s="36"/>
      <c r="J1495" s="36"/>
      <c r="K1495" s="35"/>
      <c r="L1495" s="35"/>
      <c r="M1495" s="35"/>
      <c r="N1495" s="35"/>
      <c r="O1495" s="35"/>
      <c r="P1495" s="35"/>
      <c r="Q1495" s="35"/>
      <c r="R1495" s="35"/>
      <c r="S1495" s="35"/>
      <c r="T1495" s="35"/>
      <c r="U1495" s="35"/>
      <c r="V1495" s="35"/>
      <c r="W1495" s="35"/>
      <c r="X1495" s="35"/>
      <c r="Y1495" s="35"/>
      <c r="Z1495" s="35"/>
      <c r="AA1495" s="35"/>
      <c r="AB1495" s="35"/>
      <c r="AC1495" s="35"/>
      <c r="AD1495" s="35"/>
      <c r="AE1495" s="35"/>
      <c r="AF1495" s="35"/>
      <c r="AG1495" s="35"/>
      <c r="AH1495" s="35"/>
      <c r="AI1495" s="35"/>
      <c r="AJ1495" s="35"/>
      <c r="AK1495" s="35"/>
      <c r="AL1495" s="35"/>
      <c r="AM1495" s="35"/>
      <c r="AN1495" s="35"/>
    </row>
    <row r="1496" spans="1:40" x14ac:dyDescent="0.25">
      <c r="A1496" s="43"/>
      <c r="B1496" s="36"/>
      <c r="C1496" s="36"/>
      <c r="D1496" s="36"/>
      <c r="E1496" s="37"/>
      <c r="F1496" s="36"/>
      <c r="G1496" s="36"/>
      <c r="H1496" s="36"/>
      <c r="I1496" s="36"/>
      <c r="J1496" s="36"/>
      <c r="K1496" s="35"/>
      <c r="L1496" s="35"/>
      <c r="M1496" s="35"/>
      <c r="N1496" s="35"/>
      <c r="O1496" s="35"/>
      <c r="P1496" s="35"/>
      <c r="Q1496" s="35"/>
      <c r="R1496" s="35"/>
      <c r="S1496" s="35"/>
      <c r="T1496" s="35"/>
      <c r="U1496" s="35"/>
      <c r="V1496" s="35"/>
      <c r="W1496" s="35"/>
      <c r="X1496" s="35"/>
      <c r="Y1496" s="35"/>
      <c r="Z1496" s="35"/>
      <c r="AA1496" s="35"/>
      <c r="AB1496" s="35"/>
      <c r="AC1496" s="35"/>
      <c r="AD1496" s="35"/>
      <c r="AE1496" s="35"/>
      <c r="AF1496" s="35"/>
      <c r="AG1496" s="35"/>
      <c r="AH1496" s="35"/>
      <c r="AI1496" s="35"/>
      <c r="AJ1496" s="35"/>
      <c r="AK1496" s="35"/>
      <c r="AL1496" s="35"/>
      <c r="AM1496" s="35"/>
      <c r="AN1496" s="35"/>
    </row>
    <row r="1497" spans="1:40" x14ac:dyDescent="0.25">
      <c r="A1497" s="43"/>
      <c r="B1497" s="36"/>
      <c r="C1497" s="36"/>
      <c r="D1497" s="36"/>
      <c r="E1497" s="37"/>
      <c r="F1497" s="36"/>
      <c r="G1497" s="36"/>
      <c r="H1497" s="36"/>
      <c r="I1497" s="36"/>
      <c r="J1497" s="36"/>
      <c r="K1497" s="35"/>
      <c r="L1497" s="35"/>
      <c r="M1497" s="35"/>
      <c r="N1497" s="35"/>
      <c r="O1497" s="35"/>
      <c r="P1497" s="35"/>
      <c r="Q1497" s="35"/>
      <c r="R1497" s="35"/>
      <c r="S1497" s="35"/>
      <c r="T1497" s="35"/>
      <c r="U1497" s="35"/>
      <c r="V1497" s="35"/>
      <c r="W1497" s="35"/>
      <c r="X1497" s="35"/>
      <c r="Y1497" s="35"/>
      <c r="Z1497" s="35"/>
      <c r="AA1497" s="35"/>
      <c r="AB1497" s="35"/>
      <c r="AC1497" s="35"/>
      <c r="AD1497" s="35"/>
      <c r="AE1497" s="35"/>
      <c r="AF1497" s="35"/>
      <c r="AG1497" s="35"/>
      <c r="AH1497" s="35"/>
      <c r="AI1497" s="35"/>
      <c r="AJ1497" s="35"/>
      <c r="AK1497" s="35"/>
      <c r="AL1497" s="35"/>
      <c r="AM1497" s="35"/>
      <c r="AN1497" s="35"/>
    </row>
    <row r="1498" spans="1:40" x14ac:dyDescent="0.25">
      <c r="A1498" s="43"/>
      <c r="B1498" s="36"/>
      <c r="C1498" s="36"/>
      <c r="D1498" s="36"/>
      <c r="E1498" s="37"/>
      <c r="F1498" s="36"/>
      <c r="G1498" s="36"/>
      <c r="H1498" s="36"/>
      <c r="I1498" s="36"/>
      <c r="J1498" s="36"/>
      <c r="K1498" s="35"/>
      <c r="L1498" s="35"/>
      <c r="M1498" s="35"/>
      <c r="N1498" s="35"/>
      <c r="O1498" s="35"/>
      <c r="P1498" s="35"/>
      <c r="Q1498" s="35"/>
      <c r="R1498" s="35"/>
      <c r="S1498" s="35"/>
      <c r="T1498" s="35"/>
      <c r="U1498" s="35"/>
      <c r="V1498" s="35"/>
      <c r="W1498" s="35"/>
      <c r="X1498" s="35"/>
      <c r="Y1498" s="35"/>
      <c r="Z1498" s="35"/>
      <c r="AA1498" s="35"/>
      <c r="AB1498" s="35"/>
      <c r="AC1498" s="35"/>
      <c r="AD1498" s="35"/>
      <c r="AE1498" s="35"/>
      <c r="AF1498" s="35"/>
      <c r="AG1498" s="35"/>
      <c r="AH1498" s="35"/>
      <c r="AI1498" s="35"/>
      <c r="AJ1498" s="35"/>
      <c r="AK1498" s="35"/>
      <c r="AL1498" s="35"/>
      <c r="AM1498" s="35"/>
      <c r="AN1498" s="35"/>
    </row>
    <row r="1499" spans="1:40" x14ac:dyDescent="0.25">
      <c r="A1499" s="43"/>
      <c r="B1499" s="36"/>
      <c r="C1499" s="36"/>
      <c r="D1499" s="36"/>
      <c r="E1499" s="37"/>
      <c r="F1499" s="36"/>
      <c r="G1499" s="36"/>
      <c r="H1499" s="36"/>
      <c r="I1499" s="36"/>
      <c r="J1499" s="36"/>
      <c r="K1499" s="35"/>
      <c r="L1499" s="35"/>
      <c r="M1499" s="35"/>
      <c r="N1499" s="35"/>
      <c r="O1499" s="35"/>
      <c r="P1499" s="35"/>
      <c r="Q1499" s="35"/>
      <c r="R1499" s="35"/>
      <c r="S1499" s="35"/>
      <c r="T1499" s="35"/>
      <c r="U1499" s="35"/>
      <c r="V1499" s="35"/>
      <c r="W1499" s="35"/>
      <c r="X1499" s="35"/>
      <c r="Y1499" s="35"/>
      <c r="Z1499" s="35"/>
      <c r="AA1499" s="35"/>
      <c r="AB1499" s="35"/>
      <c r="AC1499" s="35"/>
      <c r="AD1499" s="35"/>
      <c r="AE1499" s="35"/>
      <c r="AF1499" s="35"/>
      <c r="AG1499" s="35"/>
      <c r="AH1499" s="35"/>
      <c r="AI1499" s="35"/>
      <c r="AJ1499" s="35"/>
      <c r="AK1499" s="35"/>
      <c r="AL1499" s="35"/>
      <c r="AM1499" s="35"/>
      <c r="AN1499" s="35"/>
    </row>
    <row r="1500" spans="1:40" x14ac:dyDescent="0.25">
      <c r="A1500" s="43"/>
      <c r="B1500" s="36"/>
      <c r="C1500" s="36"/>
      <c r="D1500" s="36"/>
      <c r="E1500" s="37"/>
      <c r="F1500" s="36"/>
      <c r="G1500" s="36"/>
      <c r="H1500" s="36"/>
      <c r="I1500" s="36"/>
      <c r="J1500" s="36"/>
      <c r="K1500" s="35"/>
      <c r="L1500" s="35"/>
      <c r="M1500" s="35"/>
      <c r="N1500" s="35"/>
      <c r="O1500" s="35"/>
      <c r="P1500" s="35"/>
      <c r="Q1500" s="35"/>
      <c r="R1500" s="35"/>
      <c r="S1500" s="35"/>
      <c r="T1500" s="35"/>
      <c r="U1500" s="35"/>
      <c r="V1500" s="35"/>
      <c r="W1500" s="35"/>
      <c r="X1500" s="35"/>
      <c r="Y1500" s="35"/>
      <c r="Z1500" s="35"/>
      <c r="AA1500" s="35"/>
      <c r="AB1500" s="35"/>
      <c r="AC1500" s="35"/>
      <c r="AD1500" s="35"/>
      <c r="AE1500" s="35"/>
      <c r="AF1500" s="35"/>
      <c r="AG1500" s="35"/>
      <c r="AH1500" s="35"/>
      <c r="AI1500" s="35"/>
      <c r="AJ1500" s="35"/>
      <c r="AK1500" s="35"/>
      <c r="AL1500" s="35"/>
      <c r="AM1500" s="35"/>
      <c r="AN1500" s="35"/>
    </row>
    <row r="1501" spans="1:40" x14ac:dyDescent="0.25">
      <c r="A1501" s="43"/>
      <c r="B1501" s="36"/>
      <c r="C1501" s="36"/>
      <c r="D1501" s="36"/>
      <c r="E1501" s="37"/>
      <c r="F1501" s="36"/>
      <c r="G1501" s="36"/>
      <c r="H1501" s="36"/>
      <c r="I1501" s="36"/>
      <c r="J1501" s="36"/>
      <c r="K1501" s="35"/>
      <c r="L1501" s="35"/>
      <c r="M1501" s="35"/>
      <c r="N1501" s="35"/>
      <c r="O1501" s="35"/>
      <c r="P1501" s="35"/>
      <c r="Q1501" s="35"/>
      <c r="R1501" s="35"/>
      <c r="S1501" s="35"/>
      <c r="T1501" s="35"/>
      <c r="U1501" s="35"/>
      <c r="V1501" s="35"/>
      <c r="W1501" s="35"/>
      <c r="X1501" s="35"/>
      <c r="Y1501" s="35"/>
      <c r="Z1501" s="35"/>
      <c r="AA1501" s="35"/>
      <c r="AB1501" s="35"/>
      <c r="AC1501" s="35"/>
      <c r="AD1501" s="35"/>
      <c r="AE1501" s="35"/>
      <c r="AF1501" s="35"/>
      <c r="AG1501" s="35"/>
      <c r="AH1501" s="35"/>
      <c r="AI1501" s="35"/>
      <c r="AJ1501" s="35"/>
      <c r="AK1501" s="35"/>
      <c r="AL1501" s="35"/>
      <c r="AM1501" s="35"/>
      <c r="AN1501" s="35"/>
    </row>
    <row r="1502" spans="1:40" x14ac:dyDescent="0.25">
      <c r="A1502" s="43"/>
      <c r="B1502" s="36"/>
      <c r="C1502" s="36"/>
      <c r="D1502" s="36"/>
      <c r="E1502" s="37"/>
      <c r="F1502" s="36"/>
      <c r="G1502" s="36"/>
      <c r="H1502" s="36"/>
      <c r="I1502" s="36"/>
      <c r="J1502" s="36"/>
      <c r="K1502" s="35"/>
      <c r="L1502" s="35"/>
      <c r="M1502" s="35"/>
      <c r="N1502" s="35"/>
      <c r="O1502" s="35"/>
      <c r="P1502" s="35"/>
      <c r="Q1502" s="35"/>
      <c r="R1502" s="35"/>
      <c r="S1502" s="35"/>
      <c r="T1502" s="35"/>
      <c r="U1502" s="35"/>
      <c r="V1502" s="35"/>
      <c r="W1502" s="35"/>
      <c r="X1502" s="35"/>
      <c r="Y1502" s="35"/>
      <c r="Z1502" s="35"/>
      <c r="AA1502" s="35"/>
      <c r="AB1502" s="35"/>
      <c r="AC1502" s="35"/>
      <c r="AD1502" s="35"/>
      <c r="AE1502" s="35"/>
      <c r="AF1502" s="35"/>
      <c r="AG1502" s="35"/>
      <c r="AH1502" s="35"/>
      <c r="AI1502" s="35"/>
      <c r="AJ1502" s="35"/>
      <c r="AK1502" s="35"/>
      <c r="AL1502" s="35"/>
      <c r="AM1502" s="35"/>
      <c r="AN1502" s="35"/>
    </row>
    <row r="1503" spans="1:40" x14ac:dyDescent="0.25">
      <c r="A1503" s="43"/>
      <c r="B1503" s="36"/>
      <c r="C1503" s="36"/>
      <c r="D1503" s="36"/>
      <c r="E1503" s="37"/>
      <c r="F1503" s="36"/>
      <c r="G1503" s="36"/>
      <c r="H1503" s="36"/>
      <c r="I1503" s="36"/>
      <c r="J1503" s="36"/>
      <c r="K1503" s="35"/>
      <c r="L1503" s="35"/>
      <c r="M1503" s="35"/>
      <c r="N1503" s="35"/>
      <c r="O1503" s="35"/>
      <c r="P1503" s="35"/>
      <c r="Q1503" s="35"/>
      <c r="R1503" s="35"/>
      <c r="S1503" s="35"/>
      <c r="T1503" s="35"/>
      <c r="U1503" s="35"/>
      <c r="V1503" s="35"/>
      <c r="W1503" s="35"/>
      <c r="X1503" s="35"/>
      <c r="Y1503" s="35"/>
      <c r="Z1503" s="35"/>
      <c r="AA1503" s="35"/>
      <c r="AB1503" s="35"/>
      <c r="AC1503" s="35"/>
      <c r="AD1503" s="35"/>
      <c r="AE1503" s="35"/>
      <c r="AF1503" s="35"/>
      <c r="AG1503" s="35"/>
      <c r="AH1503" s="35"/>
      <c r="AI1503" s="35"/>
      <c r="AJ1503" s="35"/>
      <c r="AK1503" s="35"/>
      <c r="AL1503" s="35"/>
      <c r="AM1503" s="35"/>
      <c r="AN1503" s="35"/>
    </row>
    <row r="1504" spans="1:40" x14ac:dyDescent="0.25">
      <c r="A1504" s="43"/>
      <c r="B1504" s="36"/>
      <c r="C1504" s="36"/>
      <c r="D1504" s="36"/>
      <c r="E1504" s="37"/>
      <c r="F1504" s="36"/>
      <c r="G1504" s="36"/>
      <c r="H1504" s="36"/>
      <c r="I1504" s="36"/>
      <c r="J1504" s="36"/>
      <c r="K1504" s="35"/>
      <c r="L1504" s="35"/>
      <c r="M1504" s="35"/>
      <c r="N1504" s="35"/>
      <c r="O1504" s="35"/>
      <c r="P1504" s="35"/>
      <c r="Q1504" s="35"/>
      <c r="R1504" s="35"/>
      <c r="S1504" s="35"/>
      <c r="T1504" s="35"/>
      <c r="U1504" s="35"/>
      <c r="V1504" s="35"/>
      <c r="W1504" s="35"/>
      <c r="X1504" s="35"/>
      <c r="Y1504" s="35"/>
      <c r="Z1504" s="35"/>
      <c r="AA1504" s="35"/>
      <c r="AB1504" s="35"/>
      <c r="AC1504" s="35"/>
      <c r="AD1504" s="35"/>
      <c r="AE1504" s="35"/>
      <c r="AF1504" s="35"/>
      <c r="AG1504" s="35"/>
      <c r="AH1504" s="35"/>
      <c r="AI1504" s="35"/>
      <c r="AJ1504" s="35"/>
      <c r="AK1504" s="35"/>
      <c r="AL1504" s="35"/>
      <c r="AM1504" s="35"/>
      <c r="AN1504" s="35"/>
    </row>
    <row r="1505" spans="1:40" x14ac:dyDescent="0.25">
      <c r="A1505" s="43"/>
      <c r="B1505" s="36"/>
      <c r="C1505" s="36"/>
      <c r="D1505" s="36"/>
      <c r="E1505" s="37"/>
      <c r="F1505" s="36"/>
      <c r="G1505" s="36"/>
      <c r="H1505" s="36"/>
      <c r="I1505" s="36"/>
      <c r="J1505" s="36"/>
      <c r="K1505" s="35"/>
      <c r="L1505" s="35"/>
      <c r="M1505" s="35"/>
      <c r="N1505" s="35"/>
      <c r="O1505" s="35"/>
      <c r="P1505" s="35"/>
      <c r="Q1505" s="35"/>
      <c r="R1505" s="35"/>
      <c r="S1505" s="35"/>
      <c r="T1505" s="35"/>
      <c r="U1505" s="35"/>
      <c r="V1505" s="35"/>
      <c r="W1505" s="35"/>
      <c r="X1505" s="35"/>
      <c r="Y1505" s="35"/>
      <c r="Z1505" s="35"/>
      <c r="AA1505" s="35"/>
      <c r="AB1505" s="35"/>
      <c r="AC1505" s="35"/>
      <c r="AD1505" s="35"/>
      <c r="AE1505" s="35"/>
      <c r="AF1505" s="35"/>
      <c r="AG1505" s="35"/>
      <c r="AH1505" s="35"/>
      <c r="AI1505" s="35"/>
      <c r="AJ1505" s="35"/>
      <c r="AK1505" s="35"/>
      <c r="AL1505" s="35"/>
      <c r="AM1505" s="35"/>
      <c r="AN1505" s="35"/>
    </row>
    <row r="1506" spans="1:40" x14ac:dyDescent="0.25">
      <c r="A1506" s="43"/>
      <c r="B1506" s="36"/>
      <c r="C1506" s="36"/>
      <c r="D1506" s="36"/>
      <c r="E1506" s="37"/>
      <c r="F1506" s="36"/>
      <c r="G1506" s="36"/>
      <c r="H1506" s="36"/>
      <c r="I1506" s="36"/>
      <c r="J1506" s="36"/>
      <c r="K1506" s="35"/>
      <c r="L1506" s="35"/>
      <c r="M1506" s="35"/>
      <c r="N1506" s="35"/>
      <c r="O1506" s="35"/>
      <c r="P1506" s="35"/>
      <c r="Q1506" s="35"/>
      <c r="R1506" s="35"/>
      <c r="S1506" s="35"/>
      <c r="T1506" s="35"/>
      <c r="U1506" s="35"/>
      <c r="V1506" s="35"/>
      <c r="W1506" s="35"/>
      <c r="X1506" s="35"/>
      <c r="Y1506" s="35"/>
      <c r="Z1506" s="35"/>
      <c r="AA1506" s="35"/>
      <c r="AB1506" s="35"/>
      <c r="AC1506" s="35"/>
      <c r="AD1506" s="35"/>
      <c r="AE1506" s="35"/>
      <c r="AF1506" s="35"/>
      <c r="AG1506" s="35"/>
      <c r="AH1506" s="35"/>
      <c r="AI1506" s="35"/>
      <c r="AJ1506" s="35"/>
      <c r="AK1506" s="35"/>
      <c r="AL1506" s="35"/>
      <c r="AM1506" s="35"/>
      <c r="AN1506" s="35"/>
    </row>
    <row r="1507" spans="1:40" x14ac:dyDescent="0.25">
      <c r="A1507" s="43"/>
      <c r="B1507" s="36"/>
      <c r="C1507" s="36"/>
      <c r="D1507" s="36"/>
      <c r="E1507" s="37"/>
      <c r="F1507" s="36"/>
      <c r="G1507" s="36"/>
      <c r="H1507" s="36"/>
      <c r="I1507" s="36"/>
      <c r="J1507" s="36"/>
      <c r="K1507" s="35"/>
      <c r="L1507" s="35"/>
      <c r="M1507" s="35"/>
      <c r="N1507" s="35"/>
      <c r="O1507" s="35"/>
      <c r="P1507" s="35"/>
      <c r="Q1507" s="35"/>
      <c r="R1507" s="35"/>
      <c r="S1507" s="35"/>
      <c r="T1507" s="35"/>
      <c r="U1507" s="35"/>
      <c r="V1507" s="35"/>
      <c r="W1507" s="35"/>
      <c r="X1507" s="35"/>
      <c r="Y1507" s="35"/>
      <c r="Z1507" s="35"/>
      <c r="AA1507" s="35"/>
      <c r="AB1507" s="35"/>
      <c r="AC1507" s="35"/>
      <c r="AD1507" s="35"/>
      <c r="AE1507" s="35"/>
      <c r="AF1507" s="35"/>
      <c r="AG1507" s="35"/>
      <c r="AH1507" s="35"/>
      <c r="AI1507" s="35"/>
      <c r="AJ1507" s="35"/>
      <c r="AK1507" s="35"/>
      <c r="AL1507" s="35"/>
      <c r="AM1507" s="35"/>
      <c r="AN1507" s="35"/>
    </row>
    <row r="1508" spans="1:40" x14ac:dyDescent="0.25">
      <c r="A1508" s="43"/>
      <c r="B1508" s="36"/>
      <c r="C1508" s="36"/>
      <c r="D1508" s="36"/>
      <c r="E1508" s="37"/>
      <c r="F1508" s="36"/>
      <c r="G1508" s="36"/>
      <c r="H1508" s="36"/>
      <c r="I1508" s="36"/>
      <c r="J1508" s="36"/>
      <c r="K1508" s="35"/>
      <c r="L1508" s="35"/>
      <c r="M1508" s="35"/>
      <c r="N1508" s="35"/>
      <c r="O1508" s="35"/>
      <c r="P1508" s="35"/>
      <c r="Q1508" s="35"/>
      <c r="R1508" s="35"/>
      <c r="S1508" s="35"/>
      <c r="T1508" s="35"/>
      <c r="U1508" s="35"/>
      <c r="V1508" s="35"/>
      <c r="W1508" s="35"/>
      <c r="X1508" s="35"/>
      <c r="Y1508" s="35"/>
      <c r="Z1508" s="35"/>
      <c r="AA1508" s="35"/>
      <c r="AB1508" s="35"/>
      <c r="AC1508" s="35"/>
      <c r="AD1508" s="35"/>
      <c r="AE1508" s="35"/>
      <c r="AF1508" s="35"/>
      <c r="AG1508" s="35"/>
      <c r="AH1508" s="35"/>
      <c r="AI1508" s="35"/>
      <c r="AJ1508" s="35"/>
      <c r="AK1508" s="35"/>
      <c r="AL1508" s="35"/>
      <c r="AM1508" s="35"/>
      <c r="AN1508" s="35"/>
    </row>
    <row r="1509" spans="1:40" x14ac:dyDescent="0.25">
      <c r="A1509" s="43"/>
      <c r="B1509" s="36"/>
      <c r="C1509" s="36"/>
      <c r="D1509" s="36"/>
      <c r="E1509" s="37"/>
      <c r="F1509" s="36"/>
      <c r="G1509" s="36"/>
      <c r="H1509" s="36"/>
      <c r="I1509" s="36"/>
      <c r="J1509" s="36"/>
      <c r="K1509" s="35"/>
      <c r="L1509" s="35"/>
      <c r="M1509" s="35"/>
      <c r="N1509" s="35"/>
      <c r="O1509" s="35"/>
      <c r="P1509" s="35"/>
      <c r="Q1509" s="35"/>
      <c r="R1509" s="35"/>
      <c r="S1509" s="35"/>
      <c r="T1509" s="35"/>
      <c r="U1509" s="35"/>
      <c r="V1509" s="35"/>
      <c r="W1509" s="35"/>
      <c r="X1509" s="35"/>
      <c r="Y1509" s="35"/>
      <c r="Z1509" s="35"/>
      <c r="AA1509" s="35"/>
      <c r="AB1509" s="35"/>
      <c r="AC1509" s="35"/>
      <c r="AD1509" s="35"/>
      <c r="AE1509" s="35"/>
      <c r="AF1509" s="35"/>
      <c r="AG1509" s="35"/>
      <c r="AH1509" s="35"/>
      <c r="AI1509" s="35"/>
      <c r="AJ1509" s="35"/>
      <c r="AK1509" s="35"/>
      <c r="AL1509" s="35"/>
      <c r="AM1509" s="35"/>
      <c r="AN1509" s="35"/>
    </row>
    <row r="1510" spans="1:40" x14ac:dyDescent="0.25">
      <c r="A1510" s="43"/>
      <c r="B1510" s="36"/>
      <c r="C1510" s="36"/>
      <c r="D1510" s="36"/>
      <c r="E1510" s="37"/>
      <c r="F1510" s="36"/>
      <c r="G1510" s="36"/>
      <c r="H1510" s="36"/>
      <c r="I1510" s="36"/>
      <c r="J1510" s="36"/>
      <c r="K1510" s="35"/>
      <c r="L1510" s="35"/>
      <c r="M1510" s="35"/>
      <c r="N1510" s="35"/>
      <c r="O1510" s="35"/>
      <c r="P1510" s="35"/>
      <c r="Q1510" s="35"/>
      <c r="R1510" s="35"/>
      <c r="S1510" s="35"/>
      <c r="T1510" s="35"/>
      <c r="U1510" s="35"/>
      <c r="V1510" s="35"/>
      <c r="W1510" s="35"/>
      <c r="X1510" s="35"/>
      <c r="Y1510" s="35"/>
      <c r="Z1510" s="35"/>
      <c r="AA1510" s="35"/>
      <c r="AB1510" s="35"/>
      <c r="AC1510" s="35"/>
      <c r="AD1510" s="35"/>
      <c r="AE1510" s="35"/>
      <c r="AF1510" s="35"/>
      <c r="AG1510" s="35"/>
      <c r="AH1510" s="35"/>
      <c r="AI1510" s="35"/>
      <c r="AJ1510" s="35"/>
      <c r="AK1510" s="35"/>
      <c r="AL1510" s="35"/>
      <c r="AM1510" s="35"/>
      <c r="AN1510" s="35"/>
    </row>
    <row r="1511" spans="1:40" x14ac:dyDescent="0.25">
      <c r="A1511" s="43"/>
      <c r="B1511" s="36"/>
      <c r="C1511" s="36"/>
      <c r="D1511" s="36"/>
      <c r="E1511" s="37"/>
      <c r="F1511" s="36"/>
      <c r="G1511" s="36"/>
      <c r="H1511" s="36"/>
      <c r="I1511" s="36"/>
      <c r="J1511" s="36"/>
      <c r="K1511" s="35"/>
      <c r="L1511" s="35"/>
      <c r="M1511" s="35"/>
      <c r="N1511" s="35"/>
      <c r="O1511" s="35"/>
      <c r="P1511" s="35"/>
      <c r="Q1511" s="35"/>
      <c r="R1511" s="35"/>
      <c r="S1511" s="35"/>
      <c r="T1511" s="35"/>
      <c r="U1511" s="35"/>
      <c r="V1511" s="35"/>
      <c r="W1511" s="35"/>
      <c r="X1511" s="35"/>
      <c r="Y1511" s="35"/>
      <c r="Z1511" s="35"/>
      <c r="AA1511" s="35"/>
      <c r="AB1511" s="35"/>
      <c r="AC1511" s="35"/>
      <c r="AD1511" s="35"/>
      <c r="AE1511" s="35"/>
      <c r="AF1511" s="35"/>
      <c r="AG1511" s="35"/>
      <c r="AH1511" s="35"/>
      <c r="AI1511" s="35"/>
      <c r="AJ1511" s="35"/>
      <c r="AK1511" s="35"/>
      <c r="AL1511" s="35"/>
      <c r="AM1511" s="35"/>
      <c r="AN1511" s="35"/>
    </row>
    <row r="1512" spans="1:40" x14ac:dyDescent="0.25">
      <c r="A1512" s="43"/>
      <c r="B1512" s="36"/>
      <c r="C1512" s="36"/>
      <c r="D1512" s="36"/>
      <c r="E1512" s="37"/>
      <c r="F1512" s="36"/>
      <c r="G1512" s="36"/>
      <c r="H1512" s="36"/>
      <c r="I1512" s="36"/>
      <c r="J1512" s="36"/>
      <c r="K1512" s="35"/>
      <c r="L1512" s="35"/>
      <c r="M1512" s="35"/>
      <c r="N1512" s="35"/>
      <c r="O1512" s="35"/>
      <c r="P1512" s="35"/>
      <c r="Q1512" s="35"/>
      <c r="R1512" s="35"/>
      <c r="S1512" s="35"/>
      <c r="T1512" s="35"/>
      <c r="U1512" s="35"/>
      <c r="V1512" s="35"/>
      <c r="W1512" s="35"/>
      <c r="X1512" s="35"/>
      <c r="Y1512" s="35"/>
      <c r="Z1512" s="35"/>
      <c r="AA1512" s="35"/>
      <c r="AB1512" s="35"/>
      <c r="AC1512" s="35"/>
      <c r="AD1512" s="35"/>
      <c r="AE1512" s="35"/>
      <c r="AF1512" s="35"/>
      <c r="AG1512" s="35"/>
      <c r="AH1512" s="35"/>
      <c r="AI1512" s="35"/>
      <c r="AJ1512" s="35"/>
      <c r="AK1512" s="35"/>
      <c r="AL1512" s="35"/>
      <c r="AM1512" s="35"/>
      <c r="AN1512" s="35"/>
    </row>
    <row r="1513" spans="1:40" x14ac:dyDescent="0.25">
      <c r="A1513" s="43"/>
      <c r="B1513" s="36"/>
      <c r="C1513" s="36"/>
      <c r="D1513" s="36"/>
      <c r="E1513" s="37"/>
      <c r="F1513" s="36"/>
      <c r="G1513" s="36"/>
      <c r="H1513" s="36"/>
      <c r="I1513" s="36"/>
      <c r="J1513" s="36"/>
      <c r="K1513" s="35"/>
      <c r="L1513" s="35"/>
      <c r="M1513" s="35"/>
      <c r="N1513" s="35"/>
      <c r="O1513" s="35"/>
      <c r="P1513" s="35"/>
      <c r="Q1513" s="35"/>
      <c r="R1513" s="35"/>
      <c r="S1513" s="35"/>
      <c r="T1513" s="35"/>
      <c r="U1513" s="35"/>
      <c r="V1513" s="35"/>
      <c r="W1513" s="35"/>
      <c r="X1513" s="35"/>
      <c r="Y1513" s="35"/>
      <c r="Z1513" s="35"/>
      <c r="AA1513" s="35"/>
      <c r="AB1513" s="35"/>
      <c r="AC1513" s="35"/>
      <c r="AD1513" s="35"/>
      <c r="AE1513" s="35"/>
      <c r="AF1513" s="35"/>
      <c r="AG1513" s="35"/>
      <c r="AH1513" s="35"/>
      <c r="AI1513" s="35"/>
      <c r="AJ1513" s="35"/>
      <c r="AK1513" s="35"/>
      <c r="AL1513" s="35"/>
      <c r="AM1513" s="35"/>
      <c r="AN1513" s="35"/>
    </row>
    <row r="1514" spans="1:40" x14ac:dyDescent="0.25">
      <c r="A1514" s="43"/>
      <c r="B1514" s="36"/>
      <c r="C1514" s="36"/>
      <c r="D1514" s="36"/>
      <c r="E1514" s="37"/>
      <c r="F1514" s="36"/>
      <c r="G1514" s="36"/>
      <c r="H1514" s="36"/>
      <c r="I1514" s="36"/>
      <c r="J1514" s="36"/>
      <c r="K1514" s="35"/>
      <c r="L1514" s="35"/>
      <c r="M1514" s="35"/>
      <c r="N1514" s="35"/>
      <c r="O1514" s="35"/>
      <c r="P1514" s="35"/>
      <c r="Q1514" s="35"/>
      <c r="R1514" s="35"/>
      <c r="S1514" s="35"/>
      <c r="T1514" s="35"/>
      <c r="U1514" s="35"/>
      <c r="V1514" s="35"/>
      <c r="W1514" s="35"/>
      <c r="X1514" s="35"/>
      <c r="Y1514" s="35"/>
      <c r="Z1514" s="35"/>
      <c r="AA1514" s="35"/>
      <c r="AB1514" s="35"/>
      <c r="AC1514" s="35"/>
      <c r="AD1514" s="35"/>
      <c r="AE1514" s="35"/>
      <c r="AF1514" s="35"/>
      <c r="AG1514" s="35"/>
      <c r="AH1514" s="35"/>
      <c r="AI1514" s="35"/>
      <c r="AJ1514" s="35"/>
      <c r="AK1514" s="35"/>
      <c r="AL1514" s="35"/>
      <c r="AM1514" s="35"/>
      <c r="AN1514" s="35"/>
    </row>
    <row r="1515" spans="1:40" x14ac:dyDescent="0.25">
      <c r="A1515" s="43"/>
      <c r="B1515" s="36"/>
      <c r="C1515" s="36"/>
      <c r="D1515" s="36"/>
      <c r="E1515" s="37"/>
      <c r="F1515" s="36"/>
      <c r="G1515" s="36"/>
      <c r="H1515" s="36"/>
      <c r="I1515" s="36"/>
      <c r="J1515" s="36"/>
      <c r="K1515" s="35"/>
      <c r="L1515" s="35"/>
      <c r="M1515" s="35"/>
      <c r="N1515" s="35"/>
      <c r="O1515" s="35"/>
      <c r="P1515" s="35"/>
      <c r="Q1515" s="35"/>
      <c r="R1515" s="35"/>
      <c r="S1515" s="35"/>
      <c r="T1515" s="35"/>
      <c r="U1515" s="35"/>
      <c r="V1515" s="35"/>
      <c r="W1515" s="35"/>
      <c r="X1515" s="35"/>
      <c r="Y1515" s="35"/>
      <c r="Z1515" s="35"/>
      <c r="AA1515" s="35"/>
      <c r="AB1515" s="35"/>
      <c r="AC1515" s="35"/>
      <c r="AD1515" s="35"/>
      <c r="AE1515" s="35"/>
      <c r="AF1515" s="35"/>
      <c r="AG1515" s="35"/>
      <c r="AH1515" s="35"/>
      <c r="AI1515" s="35"/>
      <c r="AJ1515" s="35"/>
      <c r="AK1515" s="35"/>
      <c r="AL1515" s="35"/>
      <c r="AM1515" s="35"/>
      <c r="AN1515" s="35"/>
    </row>
    <row r="1516" spans="1:40" x14ac:dyDescent="0.25">
      <c r="A1516" s="43"/>
      <c r="B1516" s="36"/>
      <c r="C1516" s="36"/>
      <c r="D1516" s="36"/>
      <c r="E1516" s="37"/>
      <c r="F1516" s="36"/>
      <c r="G1516" s="36"/>
      <c r="H1516" s="36"/>
      <c r="I1516" s="36"/>
      <c r="J1516" s="36"/>
      <c r="K1516" s="35"/>
      <c r="L1516" s="35"/>
      <c r="M1516" s="35"/>
      <c r="N1516" s="35"/>
      <c r="O1516" s="35"/>
      <c r="P1516" s="35"/>
      <c r="Q1516" s="35"/>
      <c r="R1516" s="35"/>
      <c r="S1516" s="35"/>
      <c r="T1516" s="35"/>
      <c r="U1516" s="35"/>
      <c r="V1516" s="35"/>
      <c r="W1516" s="35"/>
      <c r="X1516" s="35"/>
      <c r="Y1516" s="35"/>
      <c r="Z1516" s="35"/>
      <c r="AA1516" s="35"/>
      <c r="AB1516" s="35"/>
      <c r="AC1516" s="35"/>
      <c r="AD1516" s="35"/>
      <c r="AE1516" s="35"/>
      <c r="AF1516" s="35"/>
      <c r="AG1516" s="35"/>
      <c r="AH1516" s="35"/>
      <c r="AI1516" s="35"/>
      <c r="AJ1516" s="35"/>
      <c r="AK1516" s="35"/>
      <c r="AL1516" s="35"/>
      <c r="AM1516" s="35"/>
      <c r="AN1516" s="35"/>
    </row>
    <row r="1517" spans="1:40" x14ac:dyDescent="0.25">
      <c r="A1517" s="43"/>
      <c r="B1517" s="36"/>
      <c r="C1517" s="36"/>
      <c r="D1517" s="36"/>
      <c r="E1517" s="37"/>
      <c r="F1517" s="36"/>
      <c r="G1517" s="36"/>
      <c r="H1517" s="36"/>
      <c r="I1517" s="36"/>
      <c r="J1517" s="36"/>
      <c r="K1517" s="35"/>
      <c r="L1517" s="35"/>
      <c r="M1517" s="35"/>
      <c r="N1517" s="35"/>
      <c r="O1517" s="35"/>
      <c r="P1517" s="35"/>
      <c r="Q1517" s="35"/>
      <c r="R1517" s="35"/>
      <c r="S1517" s="35"/>
      <c r="T1517" s="35"/>
      <c r="U1517" s="35"/>
      <c r="V1517" s="35"/>
      <c r="W1517" s="35"/>
      <c r="X1517" s="35"/>
      <c r="Y1517" s="35"/>
      <c r="Z1517" s="35"/>
      <c r="AA1517" s="35"/>
      <c r="AB1517" s="35"/>
      <c r="AC1517" s="35"/>
      <c r="AD1517" s="35"/>
      <c r="AE1517" s="35"/>
      <c r="AF1517" s="35"/>
      <c r="AG1517" s="35"/>
      <c r="AH1517" s="35"/>
      <c r="AI1517" s="35"/>
      <c r="AJ1517" s="35"/>
      <c r="AK1517" s="35"/>
      <c r="AL1517" s="35"/>
      <c r="AM1517" s="35"/>
      <c r="AN1517" s="35"/>
    </row>
    <row r="1518" spans="1:40" x14ac:dyDescent="0.25">
      <c r="A1518" s="43"/>
      <c r="B1518" s="36"/>
      <c r="C1518" s="36"/>
      <c r="D1518" s="36"/>
      <c r="E1518" s="37"/>
      <c r="F1518" s="36"/>
      <c r="G1518" s="36"/>
      <c r="H1518" s="36"/>
      <c r="I1518" s="36"/>
      <c r="J1518" s="36"/>
      <c r="K1518" s="35"/>
      <c r="L1518" s="35"/>
      <c r="M1518" s="35"/>
      <c r="N1518" s="35"/>
      <c r="O1518" s="35"/>
      <c r="P1518" s="35"/>
      <c r="Q1518" s="35"/>
      <c r="R1518" s="35"/>
      <c r="S1518" s="35"/>
      <c r="T1518" s="35"/>
      <c r="U1518" s="35"/>
      <c r="V1518" s="35"/>
      <c r="W1518" s="35"/>
      <c r="X1518" s="35"/>
      <c r="Y1518" s="35"/>
      <c r="Z1518" s="35"/>
      <c r="AA1518" s="35"/>
      <c r="AB1518" s="35"/>
      <c r="AC1518" s="35"/>
      <c r="AD1518" s="35"/>
      <c r="AE1518" s="35"/>
      <c r="AF1518" s="35"/>
      <c r="AG1518" s="35"/>
      <c r="AH1518" s="35"/>
      <c r="AI1518" s="35"/>
      <c r="AJ1518" s="35"/>
      <c r="AK1518" s="35"/>
      <c r="AL1518" s="35"/>
      <c r="AM1518" s="35"/>
      <c r="AN1518" s="35"/>
    </row>
    <row r="1519" spans="1:40" x14ac:dyDescent="0.25">
      <c r="A1519" s="43"/>
      <c r="B1519" s="36"/>
      <c r="C1519" s="36"/>
      <c r="D1519" s="36"/>
      <c r="E1519" s="37"/>
      <c r="F1519" s="36"/>
      <c r="G1519" s="36"/>
      <c r="H1519" s="36"/>
      <c r="I1519" s="36"/>
      <c r="J1519" s="36"/>
      <c r="K1519" s="35"/>
      <c r="L1519" s="35"/>
      <c r="M1519" s="35"/>
      <c r="N1519" s="35"/>
      <c r="O1519" s="35"/>
      <c r="P1519" s="35"/>
      <c r="Q1519" s="35"/>
      <c r="R1519" s="35"/>
      <c r="S1519" s="35"/>
      <c r="T1519" s="35"/>
      <c r="U1519" s="35"/>
      <c r="V1519" s="35"/>
      <c r="W1519" s="35"/>
      <c r="X1519" s="35"/>
      <c r="Y1519" s="35"/>
      <c r="Z1519" s="35"/>
      <c r="AA1519" s="35"/>
      <c r="AB1519" s="35"/>
      <c r="AC1519" s="35"/>
      <c r="AD1519" s="35"/>
      <c r="AE1519" s="35"/>
      <c r="AF1519" s="35"/>
      <c r="AG1519" s="35"/>
      <c r="AH1519" s="35"/>
      <c r="AI1519" s="35"/>
      <c r="AJ1519" s="35"/>
      <c r="AK1519" s="35"/>
      <c r="AL1519" s="35"/>
      <c r="AM1519" s="35"/>
      <c r="AN1519" s="35"/>
    </row>
    <row r="1520" spans="1:40" x14ac:dyDescent="0.25">
      <c r="A1520" s="43"/>
      <c r="B1520" s="36"/>
      <c r="C1520" s="36"/>
      <c r="D1520" s="36"/>
      <c r="E1520" s="37"/>
      <c r="F1520" s="36"/>
      <c r="G1520" s="36"/>
      <c r="H1520" s="36"/>
      <c r="I1520" s="36"/>
      <c r="J1520" s="36"/>
      <c r="K1520" s="35"/>
      <c r="L1520" s="35"/>
      <c r="M1520" s="35"/>
      <c r="N1520" s="35"/>
      <c r="O1520" s="35"/>
      <c r="P1520" s="35"/>
      <c r="Q1520" s="35"/>
      <c r="R1520" s="35"/>
      <c r="S1520" s="35"/>
      <c r="T1520" s="35"/>
      <c r="U1520" s="35"/>
      <c r="V1520" s="35"/>
      <c r="W1520" s="35"/>
      <c r="X1520" s="35"/>
      <c r="Y1520" s="35"/>
      <c r="Z1520" s="35"/>
      <c r="AA1520" s="35"/>
      <c r="AB1520" s="35"/>
      <c r="AC1520" s="35"/>
      <c r="AD1520" s="35"/>
      <c r="AE1520" s="35"/>
      <c r="AF1520" s="35"/>
      <c r="AG1520" s="35"/>
      <c r="AH1520" s="35"/>
      <c r="AI1520" s="35"/>
      <c r="AJ1520" s="35"/>
      <c r="AK1520" s="35"/>
      <c r="AL1520" s="35"/>
      <c r="AM1520" s="35"/>
      <c r="AN1520" s="35"/>
    </row>
    <row r="1521" spans="1:40" x14ac:dyDescent="0.25">
      <c r="A1521" s="43"/>
      <c r="B1521" s="36"/>
      <c r="C1521" s="36"/>
      <c r="D1521" s="36"/>
      <c r="E1521" s="37"/>
      <c r="F1521" s="36"/>
      <c r="G1521" s="36"/>
      <c r="H1521" s="36"/>
      <c r="I1521" s="36"/>
      <c r="J1521" s="36"/>
      <c r="K1521" s="35"/>
      <c r="L1521" s="35"/>
      <c r="M1521" s="35"/>
      <c r="N1521" s="35"/>
      <c r="O1521" s="35"/>
      <c r="P1521" s="35"/>
      <c r="Q1521" s="35"/>
      <c r="R1521" s="35"/>
      <c r="S1521" s="35"/>
      <c r="T1521" s="35"/>
      <c r="U1521" s="35"/>
      <c r="V1521" s="35"/>
      <c r="W1521" s="35"/>
      <c r="X1521" s="35"/>
      <c r="Y1521" s="35"/>
      <c r="Z1521" s="35"/>
      <c r="AA1521" s="35"/>
      <c r="AB1521" s="35"/>
      <c r="AC1521" s="35"/>
      <c r="AD1521" s="35"/>
      <c r="AE1521" s="35"/>
      <c r="AF1521" s="35"/>
      <c r="AG1521" s="35"/>
      <c r="AH1521" s="35"/>
      <c r="AI1521" s="35"/>
      <c r="AJ1521" s="35"/>
      <c r="AK1521" s="35"/>
      <c r="AL1521" s="35"/>
      <c r="AM1521" s="35"/>
      <c r="AN1521" s="35"/>
    </row>
    <row r="1522" spans="1:40" x14ac:dyDescent="0.25">
      <c r="A1522" s="43"/>
      <c r="B1522" s="36"/>
      <c r="C1522" s="36"/>
      <c r="D1522" s="36"/>
      <c r="E1522" s="37"/>
      <c r="F1522" s="36"/>
      <c r="G1522" s="36"/>
      <c r="H1522" s="36"/>
      <c r="I1522" s="36"/>
      <c r="J1522" s="36"/>
      <c r="K1522" s="35"/>
      <c r="L1522" s="35"/>
      <c r="M1522" s="35"/>
      <c r="N1522" s="35"/>
      <c r="O1522" s="35"/>
      <c r="P1522" s="35"/>
      <c r="Q1522" s="35"/>
      <c r="R1522" s="35"/>
      <c r="S1522" s="35"/>
      <c r="T1522" s="35"/>
      <c r="U1522" s="35"/>
      <c r="V1522" s="35"/>
      <c r="W1522" s="35"/>
      <c r="X1522" s="35"/>
      <c r="Y1522" s="35"/>
      <c r="Z1522" s="35"/>
      <c r="AA1522" s="35"/>
      <c r="AB1522" s="35"/>
      <c r="AC1522" s="35"/>
      <c r="AD1522" s="35"/>
      <c r="AE1522" s="35"/>
      <c r="AF1522" s="35"/>
      <c r="AG1522" s="35"/>
      <c r="AH1522" s="35"/>
      <c r="AI1522" s="35"/>
      <c r="AJ1522" s="35"/>
      <c r="AK1522" s="35"/>
      <c r="AL1522" s="35"/>
      <c r="AM1522" s="35"/>
      <c r="AN1522" s="35"/>
    </row>
    <row r="1523" spans="1:40" x14ac:dyDescent="0.25">
      <c r="A1523" s="43"/>
      <c r="B1523" s="36"/>
      <c r="C1523" s="36"/>
      <c r="D1523" s="36"/>
      <c r="E1523" s="37"/>
      <c r="F1523" s="36"/>
      <c r="G1523" s="36"/>
      <c r="H1523" s="36"/>
      <c r="I1523" s="36"/>
      <c r="J1523" s="36"/>
      <c r="K1523" s="35"/>
      <c r="L1523" s="35"/>
      <c r="M1523" s="35"/>
      <c r="N1523" s="35"/>
      <c r="O1523" s="35"/>
      <c r="P1523" s="35"/>
      <c r="Q1523" s="35"/>
      <c r="R1523" s="35"/>
      <c r="S1523" s="35"/>
      <c r="T1523" s="35"/>
      <c r="U1523" s="35"/>
      <c r="V1523" s="35"/>
      <c r="W1523" s="35"/>
      <c r="X1523" s="35"/>
      <c r="Y1523" s="35"/>
      <c r="Z1523" s="35"/>
      <c r="AA1523" s="35"/>
      <c r="AB1523" s="35"/>
      <c r="AC1523" s="35"/>
      <c r="AD1523" s="35"/>
      <c r="AE1523" s="35"/>
      <c r="AF1523" s="35"/>
      <c r="AG1523" s="35"/>
      <c r="AH1523" s="35"/>
      <c r="AI1523" s="35"/>
      <c r="AJ1523" s="35"/>
      <c r="AK1523" s="35"/>
      <c r="AL1523" s="35"/>
      <c r="AM1523" s="35"/>
      <c r="AN1523" s="35"/>
    </row>
    <row r="1524" spans="1:40" x14ac:dyDescent="0.25">
      <c r="A1524" s="43"/>
      <c r="B1524" s="36"/>
      <c r="C1524" s="36"/>
      <c r="D1524" s="36"/>
      <c r="E1524" s="37"/>
      <c r="F1524" s="36"/>
      <c r="G1524" s="36"/>
      <c r="H1524" s="36"/>
      <c r="I1524" s="36"/>
      <c r="J1524" s="36"/>
      <c r="K1524" s="35"/>
      <c r="L1524" s="35"/>
      <c r="M1524" s="35"/>
      <c r="N1524" s="35"/>
      <c r="O1524" s="35"/>
      <c r="P1524" s="35"/>
      <c r="Q1524" s="35"/>
      <c r="R1524" s="35"/>
      <c r="S1524" s="35"/>
      <c r="T1524" s="35"/>
      <c r="U1524" s="35"/>
      <c r="V1524" s="35"/>
      <c r="W1524" s="35"/>
      <c r="X1524" s="35"/>
      <c r="Y1524" s="35"/>
      <c r="Z1524" s="35"/>
      <c r="AA1524" s="35"/>
      <c r="AB1524" s="35"/>
      <c r="AC1524" s="35"/>
      <c r="AD1524" s="35"/>
      <c r="AE1524" s="35"/>
      <c r="AF1524" s="35"/>
      <c r="AG1524" s="35"/>
      <c r="AH1524" s="35"/>
      <c r="AI1524" s="35"/>
      <c r="AJ1524" s="35"/>
      <c r="AK1524" s="35"/>
      <c r="AL1524" s="35"/>
      <c r="AM1524" s="35"/>
      <c r="AN1524" s="35"/>
    </row>
    <row r="1525" spans="1:40" x14ac:dyDescent="0.25">
      <c r="A1525" s="43"/>
      <c r="B1525" s="36"/>
      <c r="C1525" s="36"/>
      <c r="D1525" s="36"/>
      <c r="E1525" s="37"/>
      <c r="F1525" s="36"/>
      <c r="G1525" s="36"/>
      <c r="H1525" s="36"/>
      <c r="I1525" s="36"/>
      <c r="J1525" s="36"/>
      <c r="K1525" s="35"/>
      <c r="L1525" s="35"/>
      <c r="M1525" s="35"/>
      <c r="N1525" s="35"/>
      <c r="O1525" s="35"/>
      <c r="P1525" s="35"/>
      <c r="Q1525" s="35"/>
      <c r="R1525" s="35"/>
      <c r="S1525" s="35"/>
      <c r="T1525" s="35"/>
      <c r="U1525" s="35"/>
      <c r="V1525" s="35"/>
      <c r="W1525" s="35"/>
      <c r="X1525" s="35"/>
      <c r="Y1525" s="35"/>
      <c r="Z1525" s="35"/>
      <c r="AA1525" s="35"/>
      <c r="AB1525" s="35"/>
      <c r="AC1525" s="35"/>
      <c r="AD1525" s="35"/>
      <c r="AE1525" s="35"/>
      <c r="AF1525" s="35"/>
      <c r="AG1525" s="35"/>
      <c r="AH1525" s="35"/>
      <c r="AI1525" s="35"/>
      <c r="AJ1525" s="35"/>
      <c r="AK1525" s="35"/>
      <c r="AL1525" s="35"/>
      <c r="AM1525" s="35"/>
      <c r="AN1525" s="35"/>
    </row>
    <row r="1526" spans="1:40" x14ac:dyDescent="0.25">
      <c r="A1526" s="43"/>
      <c r="B1526" s="36"/>
      <c r="C1526" s="36"/>
      <c r="D1526" s="36"/>
      <c r="E1526" s="37"/>
      <c r="F1526" s="36"/>
      <c r="G1526" s="36"/>
      <c r="H1526" s="36"/>
      <c r="I1526" s="36"/>
      <c r="J1526" s="36"/>
      <c r="K1526" s="35"/>
      <c r="L1526" s="35"/>
      <c r="M1526" s="35"/>
      <c r="N1526" s="35"/>
      <c r="O1526" s="35"/>
      <c r="P1526" s="35"/>
      <c r="Q1526" s="35"/>
      <c r="R1526" s="35"/>
      <c r="S1526" s="35"/>
      <c r="T1526" s="35"/>
      <c r="U1526" s="35"/>
      <c r="V1526" s="35"/>
      <c r="W1526" s="35"/>
      <c r="X1526" s="35"/>
      <c r="Y1526" s="35"/>
      <c r="Z1526" s="35"/>
      <c r="AA1526" s="35"/>
      <c r="AB1526" s="35"/>
      <c r="AC1526" s="35"/>
      <c r="AD1526" s="35"/>
      <c r="AE1526" s="35"/>
      <c r="AF1526" s="35"/>
      <c r="AG1526" s="35"/>
      <c r="AH1526" s="35"/>
      <c r="AI1526" s="35"/>
      <c r="AJ1526" s="35"/>
      <c r="AK1526" s="35"/>
      <c r="AL1526" s="35"/>
      <c r="AM1526" s="35"/>
      <c r="AN1526" s="35"/>
    </row>
    <row r="1527" spans="1:40" x14ac:dyDescent="0.25">
      <c r="A1527" s="43"/>
      <c r="B1527" s="36"/>
      <c r="C1527" s="36"/>
      <c r="D1527" s="36"/>
      <c r="E1527" s="37"/>
      <c r="F1527" s="36"/>
      <c r="G1527" s="36"/>
      <c r="H1527" s="36"/>
      <c r="I1527" s="36"/>
      <c r="J1527" s="36"/>
      <c r="K1527" s="35"/>
      <c r="L1527" s="35"/>
      <c r="M1527" s="35"/>
      <c r="N1527" s="35"/>
      <c r="O1527" s="35"/>
      <c r="P1527" s="35"/>
      <c r="Q1527" s="35"/>
      <c r="R1527" s="35"/>
      <c r="S1527" s="35"/>
      <c r="T1527" s="35"/>
      <c r="U1527" s="35"/>
      <c r="V1527" s="35"/>
      <c r="W1527" s="35"/>
      <c r="X1527" s="35"/>
      <c r="Y1527" s="35"/>
      <c r="Z1527" s="35"/>
      <c r="AA1527" s="35"/>
      <c r="AB1527" s="35"/>
      <c r="AC1527" s="35"/>
      <c r="AD1527" s="35"/>
      <c r="AE1527" s="35"/>
      <c r="AF1527" s="35"/>
      <c r="AG1527" s="35"/>
      <c r="AH1527" s="35"/>
      <c r="AI1527" s="35"/>
      <c r="AJ1527" s="35"/>
      <c r="AK1527" s="35"/>
      <c r="AL1527" s="35"/>
      <c r="AM1527" s="35"/>
      <c r="AN1527" s="35"/>
    </row>
    <row r="1528" spans="1:40" x14ac:dyDescent="0.25">
      <c r="A1528" s="43"/>
      <c r="B1528" s="36"/>
      <c r="C1528" s="36"/>
      <c r="D1528" s="36"/>
      <c r="E1528" s="37"/>
      <c r="F1528" s="36"/>
      <c r="G1528" s="36"/>
      <c r="H1528" s="36"/>
      <c r="I1528" s="36"/>
      <c r="J1528" s="36"/>
      <c r="K1528" s="35"/>
      <c r="L1528" s="35"/>
      <c r="M1528" s="35"/>
      <c r="N1528" s="35"/>
      <c r="O1528" s="35"/>
      <c r="P1528" s="35"/>
      <c r="Q1528" s="35"/>
      <c r="R1528" s="35"/>
      <c r="S1528" s="35"/>
      <c r="T1528" s="35"/>
      <c r="U1528" s="35"/>
      <c r="V1528" s="35"/>
      <c r="W1528" s="35"/>
      <c r="X1528" s="35"/>
      <c r="Y1528" s="35"/>
      <c r="Z1528" s="35"/>
      <c r="AA1528" s="35"/>
      <c r="AB1528" s="35"/>
      <c r="AC1528" s="35"/>
      <c r="AD1528" s="35"/>
      <c r="AE1528" s="35"/>
      <c r="AF1528" s="35"/>
      <c r="AG1528" s="35"/>
      <c r="AH1528" s="35"/>
      <c r="AI1528" s="35"/>
      <c r="AJ1528" s="35"/>
      <c r="AK1528" s="35"/>
      <c r="AL1528" s="35"/>
      <c r="AM1528" s="35"/>
      <c r="AN1528" s="35"/>
    </row>
    <row r="1529" spans="1:40" x14ac:dyDescent="0.25">
      <c r="A1529" s="43"/>
      <c r="B1529" s="36"/>
      <c r="C1529" s="36"/>
      <c r="D1529" s="36"/>
      <c r="E1529" s="37"/>
      <c r="F1529" s="36"/>
      <c r="G1529" s="36"/>
      <c r="H1529" s="36"/>
      <c r="I1529" s="36"/>
      <c r="J1529" s="36"/>
      <c r="K1529" s="35"/>
      <c r="L1529" s="35"/>
      <c r="M1529" s="35"/>
      <c r="N1529" s="35"/>
      <c r="O1529" s="35"/>
      <c r="P1529" s="35"/>
      <c r="Q1529" s="35"/>
      <c r="R1529" s="35"/>
      <c r="S1529" s="35"/>
      <c r="T1529" s="35"/>
      <c r="U1529" s="35"/>
      <c r="V1529" s="35"/>
      <c r="W1529" s="35"/>
      <c r="X1529" s="35"/>
      <c r="Y1529" s="35"/>
      <c r="Z1529" s="35"/>
      <c r="AA1529" s="35"/>
      <c r="AB1529" s="35"/>
      <c r="AC1529" s="35"/>
      <c r="AD1529" s="35"/>
      <c r="AE1529" s="35"/>
      <c r="AF1529" s="35"/>
      <c r="AG1529" s="35"/>
      <c r="AH1529" s="35"/>
      <c r="AI1529" s="35"/>
      <c r="AJ1529" s="35"/>
      <c r="AK1529" s="35"/>
      <c r="AL1529" s="35"/>
      <c r="AM1529" s="35"/>
      <c r="AN1529" s="35"/>
    </row>
    <row r="1530" spans="1:40" x14ac:dyDescent="0.25">
      <c r="A1530" s="43"/>
      <c r="B1530" s="36"/>
      <c r="C1530" s="36"/>
      <c r="D1530" s="36"/>
      <c r="E1530" s="37"/>
      <c r="F1530" s="36"/>
      <c r="G1530" s="36"/>
      <c r="H1530" s="36"/>
      <c r="I1530" s="36"/>
      <c r="J1530" s="36"/>
      <c r="K1530" s="35"/>
      <c r="L1530" s="35"/>
      <c r="M1530" s="35"/>
      <c r="N1530" s="35"/>
      <c r="O1530" s="35"/>
      <c r="P1530" s="35"/>
      <c r="Q1530" s="35"/>
      <c r="R1530" s="35"/>
      <c r="S1530" s="35"/>
      <c r="T1530" s="35"/>
      <c r="U1530" s="35"/>
      <c r="V1530" s="35"/>
      <c r="W1530" s="35"/>
      <c r="X1530" s="35"/>
      <c r="Y1530" s="35"/>
      <c r="Z1530" s="35"/>
      <c r="AA1530" s="35"/>
      <c r="AB1530" s="35"/>
      <c r="AC1530" s="35"/>
      <c r="AD1530" s="35"/>
      <c r="AE1530" s="35"/>
      <c r="AF1530" s="35"/>
      <c r="AG1530" s="35"/>
      <c r="AH1530" s="35"/>
      <c r="AI1530" s="35"/>
      <c r="AJ1530" s="35"/>
      <c r="AK1530" s="35"/>
      <c r="AL1530" s="35"/>
      <c r="AM1530" s="35"/>
      <c r="AN1530" s="35"/>
    </row>
    <row r="1531" spans="1:40" x14ac:dyDescent="0.25">
      <c r="A1531" s="43"/>
      <c r="B1531" s="36"/>
      <c r="C1531" s="36"/>
      <c r="D1531" s="36"/>
      <c r="E1531" s="37"/>
      <c r="F1531" s="36"/>
      <c r="G1531" s="36"/>
      <c r="H1531" s="36"/>
      <c r="I1531" s="36"/>
      <c r="J1531" s="36"/>
      <c r="K1531" s="35"/>
      <c r="L1531" s="35"/>
      <c r="M1531" s="35"/>
      <c r="N1531" s="35"/>
      <c r="O1531" s="35"/>
      <c r="P1531" s="35"/>
      <c r="Q1531" s="35"/>
      <c r="R1531" s="35"/>
      <c r="S1531" s="35"/>
      <c r="T1531" s="35"/>
      <c r="U1531" s="35"/>
      <c r="V1531" s="35"/>
      <c r="W1531" s="35"/>
      <c r="X1531" s="35"/>
      <c r="Y1531" s="35"/>
      <c r="Z1531" s="35"/>
      <c r="AA1531" s="35"/>
      <c r="AB1531" s="35"/>
      <c r="AC1531" s="35"/>
      <c r="AD1531" s="35"/>
      <c r="AE1531" s="35"/>
      <c r="AF1531" s="35"/>
      <c r="AG1531" s="35"/>
      <c r="AH1531" s="35"/>
      <c r="AI1531" s="35"/>
      <c r="AJ1531" s="35"/>
      <c r="AK1531" s="35"/>
      <c r="AL1531" s="35"/>
      <c r="AM1531" s="35"/>
      <c r="AN1531" s="35"/>
    </row>
    <row r="1532" spans="1:40" x14ac:dyDescent="0.25">
      <c r="A1532" s="43"/>
      <c r="B1532" s="36"/>
      <c r="C1532" s="36"/>
      <c r="D1532" s="36"/>
      <c r="E1532" s="37"/>
      <c r="F1532" s="36"/>
      <c r="G1532" s="36"/>
      <c r="H1532" s="36"/>
      <c r="I1532" s="36"/>
      <c r="J1532" s="36"/>
      <c r="K1532" s="35"/>
      <c r="L1532" s="35"/>
      <c r="M1532" s="35"/>
      <c r="N1532" s="35"/>
      <c r="O1532" s="35"/>
      <c r="P1532" s="35"/>
      <c r="Q1532" s="35"/>
      <c r="R1532" s="35"/>
      <c r="S1532" s="35"/>
      <c r="T1532" s="35"/>
      <c r="U1532" s="35"/>
      <c r="V1532" s="35"/>
      <c r="W1532" s="35"/>
      <c r="X1532" s="35"/>
      <c r="Y1532" s="35"/>
      <c r="Z1532" s="35"/>
      <c r="AA1532" s="35"/>
      <c r="AB1532" s="35"/>
      <c r="AC1532" s="35"/>
      <c r="AD1532" s="35"/>
      <c r="AE1532" s="35"/>
      <c r="AF1532" s="35"/>
      <c r="AG1532" s="35"/>
      <c r="AH1532" s="35"/>
      <c r="AI1532" s="35"/>
      <c r="AJ1532" s="35"/>
      <c r="AK1532" s="35"/>
      <c r="AL1532" s="35"/>
      <c r="AM1532" s="35"/>
      <c r="AN1532" s="35"/>
    </row>
    <row r="1533" spans="1:40" x14ac:dyDescent="0.25">
      <c r="A1533" s="43"/>
      <c r="B1533" s="36"/>
      <c r="C1533" s="36"/>
      <c r="D1533" s="36"/>
      <c r="E1533" s="37"/>
      <c r="F1533" s="36"/>
      <c r="G1533" s="36"/>
      <c r="H1533" s="36"/>
      <c r="I1533" s="36"/>
      <c r="J1533" s="36"/>
      <c r="K1533" s="35"/>
      <c r="L1533" s="35"/>
      <c r="M1533" s="35"/>
      <c r="N1533" s="35"/>
      <c r="O1533" s="35"/>
      <c r="P1533" s="35"/>
      <c r="Q1533" s="35"/>
      <c r="R1533" s="35"/>
      <c r="S1533" s="35"/>
      <c r="T1533" s="35"/>
      <c r="U1533" s="35"/>
      <c r="V1533" s="35"/>
      <c r="W1533" s="35"/>
      <c r="X1533" s="35"/>
      <c r="Y1533" s="35"/>
      <c r="Z1533" s="35"/>
      <c r="AA1533" s="35"/>
      <c r="AB1533" s="35"/>
      <c r="AC1533" s="35"/>
      <c r="AD1533" s="35"/>
      <c r="AE1533" s="35"/>
      <c r="AF1533" s="35"/>
      <c r="AG1533" s="35"/>
      <c r="AH1533" s="35"/>
      <c r="AI1533" s="35"/>
      <c r="AJ1533" s="35"/>
      <c r="AK1533" s="35"/>
      <c r="AL1533" s="35"/>
      <c r="AM1533" s="35"/>
      <c r="AN1533" s="35"/>
    </row>
    <row r="1534" spans="1:40" x14ac:dyDescent="0.25">
      <c r="A1534" s="43"/>
      <c r="B1534" s="36"/>
      <c r="C1534" s="36"/>
      <c r="D1534" s="36"/>
      <c r="E1534" s="37"/>
      <c r="F1534" s="36"/>
      <c r="G1534" s="36"/>
      <c r="H1534" s="36"/>
      <c r="I1534" s="36"/>
      <c r="J1534" s="36"/>
      <c r="K1534" s="35"/>
      <c r="L1534" s="35"/>
      <c r="M1534" s="35"/>
      <c r="N1534" s="35"/>
      <c r="O1534" s="35"/>
      <c r="P1534" s="35"/>
      <c r="Q1534" s="35"/>
      <c r="R1534" s="35"/>
      <c r="S1534" s="35"/>
      <c r="T1534" s="35"/>
      <c r="U1534" s="35"/>
      <c r="V1534" s="35"/>
      <c r="W1534" s="35"/>
      <c r="X1534" s="35"/>
      <c r="Y1534" s="35"/>
      <c r="Z1534" s="35"/>
      <c r="AA1534" s="35"/>
      <c r="AB1534" s="35"/>
      <c r="AC1534" s="35"/>
      <c r="AD1534" s="35"/>
      <c r="AE1534" s="35"/>
      <c r="AF1534" s="35"/>
      <c r="AG1534" s="35"/>
      <c r="AH1534" s="35"/>
      <c r="AI1534" s="35"/>
      <c r="AJ1534" s="35"/>
      <c r="AK1534" s="35"/>
      <c r="AL1534" s="35"/>
      <c r="AM1534" s="35"/>
      <c r="AN1534" s="35"/>
    </row>
    <row r="1535" spans="1:40" x14ac:dyDescent="0.25">
      <c r="A1535" s="43"/>
      <c r="B1535" s="36"/>
      <c r="C1535" s="36"/>
      <c r="D1535" s="36"/>
      <c r="E1535" s="37"/>
      <c r="F1535" s="36"/>
      <c r="G1535" s="36"/>
      <c r="H1535" s="36"/>
      <c r="I1535" s="36"/>
      <c r="J1535" s="36"/>
      <c r="K1535" s="35"/>
      <c r="L1535" s="35"/>
      <c r="M1535" s="35"/>
      <c r="N1535" s="35"/>
      <c r="O1535" s="35"/>
      <c r="P1535" s="35"/>
      <c r="Q1535" s="35"/>
      <c r="R1535" s="35"/>
      <c r="S1535" s="35"/>
      <c r="T1535" s="35"/>
      <c r="U1535" s="35"/>
      <c r="V1535" s="35"/>
      <c r="W1535" s="35"/>
      <c r="X1535" s="35"/>
      <c r="Y1535" s="35"/>
      <c r="Z1535" s="35"/>
      <c r="AA1535" s="35"/>
      <c r="AB1535" s="35"/>
      <c r="AC1535" s="35"/>
      <c r="AD1535" s="35"/>
      <c r="AE1535" s="35"/>
      <c r="AF1535" s="35"/>
      <c r="AG1535" s="35"/>
      <c r="AH1535" s="35"/>
      <c r="AI1535" s="35"/>
      <c r="AJ1535" s="35"/>
      <c r="AK1535" s="35"/>
      <c r="AL1535" s="35"/>
      <c r="AM1535" s="35"/>
      <c r="AN1535" s="35"/>
    </row>
    <row r="1536" spans="1:40" x14ac:dyDescent="0.25">
      <c r="A1536" s="43"/>
      <c r="B1536" s="36"/>
      <c r="C1536" s="36"/>
      <c r="D1536" s="36"/>
      <c r="E1536" s="37"/>
      <c r="F1536" s="36"/>
      <c r="G1536" s="36"/>
      <c r="H1536" s="36"/>
      <c r="I1536" s="36"/>
      <c r="J1536" s="36"/>
      <c r="K1536" s="35"/>
      <c r="L1536" s="35"/>
      <c r="M1536" s="35"/>
      <c r="N1536" s="35"/>
      <c r="O1536" s="35"/>
      <c r="P1536" s="35"/>
      <c r="Q1536" s="35"/>
      <c r="R1536" s="35"/>
      <c r="S1536" s="35"/>
      <c r="T1536" s="35"/>
      <c r="U1536" s="35"/>
      <c r="V1536" s="35"/>
      <c r="W1536" s="35"/>
      <c r="X1536" s="35"/>
      <c r="Y1536" s="35"/>
      <c r="Z1536" s="35"/>
      <c r="AA1536" s="35"/>
      <c r="AB1536" s="35"/>
      <c r="AC1536" s="35"/>
      <c r="AD1536" s="35"/>
      <c r="AE1536" s="35"/>
      <c r="AF1536" s="35"/>
      <c r="AG1536" s="35"/>
      <c r="AH1536" s="35"/>
      <c r="AI1536" s="35"/>
      <c r="AJ1536" s="35"/>
      <c r="AK1536" s="35"/>
      <c r="AL1536" s="35"/>
      <c r="AM1536" s="35"/>
      <c r="AN1536" s="35"/>
    </row>
    <row r="1537" spans="1:40" x14ac:dyDescent="0.25">
      <c r="A1537" s="43"/>
      <c r="B1537" s="36"/>
      <c r="C1537" s="36"/>
      <c r="D1537" s="36"/>
      <c r="E1537" s="37"/>
      <c r="F1537" s="36"/>
      <c r="G1537" s="36"/>
      <c r="H1537" s="36"/>
      <c r="I1537" s="36"/>
      <c r="J1537" s="36"/>
      <c r="K1537" s="35"/>
      <c r="L1537" s="35"/>
      <c r="M1537" s="35"/>
      <c r="N1537" s="35"/>
      <c r="O1537" s="35"/>
      <c r="P1537" s="35"/>
      <c r="Q1537" s="35"/>
      <c r="R1537" s="35"/>
      <c r="S1537" s="35"/>
      <c r="T1537" s="35"/>
      <c r="U1537" s="35"/>
      <c r="V1537" s="35"/>
      <c r="W1537" s="35"/>
      <c r="X1537" s="35"/>
      <c r="Y1537" s="35"/>
      <c r="Z1537" s="35"/>
      <c r="AA1537" s="35"/>
      <c r="AB1537" s="35"/>
      <c r="AC1537" s="35"/>
      <c r="AD1537" s="35"/>
      <c r="AE1537" s="35"/>
      <c r="AF1537" s="35"/>
      <c r="AG1537" s="35"/>
      <c r="AH1537" s="35"/>
      <c r="AI1537" s="35"/>
      <c r="AJ1537" s="35"/>
      <c r="AK1537" s="35"/>
      <c r="AL1537" s="35"/>
      <c r="AM1537" s="35"/>
      <c r="AN1537" s="35"/>
    </row>
    <row r="1538" spans="1:40" x14ac:dyDescent="0.25">
      <c r="A1538" s="43"/>
      <c r="B1538" s="36"/>
      <c r="C1538" s="36"/>
      <c r="D1538" s="36"/>
      <c r="E1538" s="37"/>
      <c r="F1538" s="36"/>
      <c r="G1538" s="36"/>
      <c r="H1538" s="36"/>
      <c r="I1538" s="36"/>
      <c r="J1538" s="36"/>
      <c r="K1538" s="35"/>
      <c r="L1538" s="35"/>
      <c r="M1538" s="35"/>
      <c r="N1538" s="35"/>
      <c r="O1538" s="35"/>
      <c r="P1538" s="35"/>
      <c r="Q1538" s="35"/>
      <c r="R1538" s="35"/>
      <c r="S1538" s="35"/>
      <c r="T1538" s="35"/>
      <c r="U1538" s="35"/>
      <c r="V1538" s="35"/>
      <c r="W1538" s="35"/>
      <c r="X1538" s="35"/>
      <c r="Y1538" s="35"/>
      <c r="Z1538" s="35"/>
      <c r="AA1538" s="35"/>
      <c r="AB1538" s="35"/>
      <c r="AC1538" s="35"/>
      <c r="AD1538" s="35"/>
      <c r="AE1538" s="35"/>
      <c r="AF1538" s="35"/>
      <c r="AG1538" s="35"/>
      <c r="AH1538" s="35"/>
      <c r="AI1538" s="35"/>
      <c r="AJ1538" s="35"/>
      <c r="AK1538" s="35"/>
      <c r="AL1538" s="35"/>
      <c r="AM1538" s="35"/>
      <c r="AN1538" s="35"/>
    </row>
    <row r="1539" spans="1:40" x14ac:dyDescent="0.25">
      <c r="A1539" s="43"/>
      <c r="B1539" s="36"/>
      <c r="C1539" s="36"/>
      <c r="D1539" s="36"/>
      <c r="E1539" s="37"/>
      <c r="F1539" s="36"/>
      <c r="G1539" s="36"/>
      <c r="H1539" s="36"/>
      <c r="I1539" s="36"/>
      <c r="J1539" s="36"/>
      <c r="K1539" s="35"/>
      <c r="L1539" s="35"/>
      <c r="M1539" s="35"/>
      <c r="N1539" s="35"/>
      <c r="O1539" s="35"/>
      <c r="P1539" s="35"/>
      <c r="Q1539" s="35"/>
      <c r="R1539" s="35"/>
      <c r="S1539" s="35"/>
      <c r="T1539" s="35"/>
      <c r="U1539" s="35"/>
      <c r="V1539" s="35"/>
      <c r="W1539" s="35"/>
      <c r="X1539" s="35"/>
      <c r="Y1539" s="35"/>
      <c r="Z1539" s="35"/>
      <c r="AA1539" s="35"/>
      <c r="AB1539" s="35"/>
      <c r="AC1539" s="35"/>
      <c r="AD1539" s="35"/>
      <c r="AE1539" s="35"/>
      <c r="AF1539" s="35"/>
      <c r="AG1539" s="35"/>
      <c r="AH1539" s="35"/>
      <c r="AI1539" s="35"/>
      <c r="AJ1539" s="35"/>
      <c r="AK1539" s="35"/>
      <c r="AL1539" s="35"/>
      <c r="AM1539" s="35"/>
      <c r="AN1539" s="35"/>
    </row>
    <row r="1540" spans="1:40" x14ac:dyDescent="0.25">
      <c r="A1540" s="43"/>
      <c r="B1540" s="36"/>
      <c r="C1540" s="36"/>
      <c r="D1540" s="36"/>
      <c r="E1540" s="37"/>
      <c r="F1540" s="36"/>
      <c r="G1540" s="36"/>
      <c r="H1540" s="36"/>
      <c r="I1540" s="36"/>
      <c r="J1540" s="36"/>
      <c r="K1540" s="35"/>
      <c r="L1540" s="35"/>
      <c r="M1540" s="35"/>
      <c r="N1540" s="35"/>
      <c r="O1540" s="35"/>
      <c r="P1540" s="35"/>
      <c r="Q1540" s="35"/>
      <c r="R1540" s="35"/>
      <c r="S1540" s="35"/>
      <c r="T1540" s="35"/>
      <c r="U1540" s="35"/>
      <c r="V1540" s="35"/>
      <c r="W1540" s="35"/>
      <c r="X1540" s="35"/>
      <c r="Y1540" s="35"/>
      <c r="Z1540" s="35"/>
      <c r="AA1540" s="35"/>
      <c r="AB1540" s="35"/>
      <c r="AC1540" s="35"/>
      <c r="AD1540" s="35"/>
      <c r="AE1540" s="35"/>
      <c r="AF1540" s="35"/>
      <c r="AG1540" s="35"/>
      <c r="AH1540" s="35"/>
      <c r="AI1540" s="35"/>
      <c r="AJ1540" s="35"/>
      <c r="AK1540" s="35"/>
      <c r="AL1540" s="35"/>
      <c r="AM1540" s="35"/>
      <c r="AN1540" s="35"/>
    </row>
    <row r="1541" spans="1:40" x14ac:dyDescent="0.25">
      <c r="A1541" s="43"/>
      <c r="B1541" s="36"/>
      <c r="C1541" s="36"/>
      <c r="D1541" s="36"/>
      <c r="E1541" s="37"/>
      <c r="F1541" s="36"/>
      <c r="G1541" s="36"/>
      <c r="H1541" s="36"/>
      <c r="I1541" s="36"/>
      <c r="J1541" s="36"/>
      <c r="K1541" s="35"/>
      <c r="L1541" s="35"/>
      <c r="M1541" s="35"/>
      <c r="N1541" s="35"/>
      <c r="O1541" s="35"/>
      <c r="P1541" s="35"/>
      <c r="Q1541" s="35"/>
      <c r="R1541" s="35"/>
      <c r="S1541" s="35"/>
      <c r="T1541" s="35"/>
      <c r="U1541" s="35"/>
      <c r="V1541" s="35"/>
      <c r="W1541" s="35"/>
      <c r="X1541" s="35"/>
      <c r="Y1541" s="35"/>
      <c r="Z1541" s="35"/>
      <c r="AA1541" s="35"/>
      <c r="AB1541" s="35"/>
      <c r="AC1541" s="35"/>
      <c r="AD1541" s="35"/>
      <c r="AE1541" s="35"/>
      <c r="AF1541" s="35"/>
      <c r="AG1541" s="35"/>
      <c r="AH1541" s="35"/>
      <c r="AI1541" s="35"/>
      <c r="AJ1541" s="35"/>
      <c r="AK1541" s="35"/>
      <c r="AL1541" s="35"/>
      <c r="AM1541" s="35"/>
      <c r="AN1541" s="35"/>
    </row>
    <row r="1542" spans="1:40" x14ac:dyDescent="0.25">
      <c r="A1542" s="43"/>
      <c r="B1542" s="36"/>
      <c r="C1542" s="36"/>
      <c r="D1542" s="36"/>
      <c r="E1542" s="37"/>
      <c r="F1542" s="36"/>
      <c r="G1542" s="36"/>
      <c r="H1542" s="36"/>
      <c r="I1542" s="36"/>
      <c r="J1542" s="36"/>
      <c r="K1542" s="35"/>
      <c r="L1542" s="35"/>
      <c r="M1542" s="35"/>
      <c r="N1542" s="35"/>
      <c r="O1542" s="35"/>
      <c r="P1542" s="35"/>
      <c r="Q1542" s="35"/>
      <c r="R1542" s="35"/>
      <c r="S1542" s="35"/>
      <c r="T1542" s="35"/>
      <c r="U1542" s="35"/>
      <c r="V1542" s="35"/>
      <c r="W1542" s="35"/>
      <c r="X1542" s="35"/>
      <c r="Y1542" s="35"/>
      <c r="Z1542" s="35"/>
      <c r="AA1542" s="35"/>
      <c r="AB1542" s="35"/>
      <c r="AC1542" s="35"/>
      <c r="AD1542" s="35"/>
      <c r="AE1542" s="35"/>
      <c r="AF1542" s="35"/>
      <c r="AG1542" s="35"/>
      <c r="AH1542" s="35"/>
      <c r="AI1542" s="35"/>
      <c r="AJ1542" s="35"/>
      <c r="AK1542" s="35"/>
      <c r="AL1542" s="35"/>
      <c r="AM1542" s="35"/>
      <c r="AN1542" s="35"/>
    </row>
    <row r="1543" spans="1:40" x14ac:dyDescent="0.25">
      <c r="A1543" s="43"/>
      <c r="B1543" s="36"/>
      <c r="C1543" s="36"/>
      <c r="D1543" s="36"/>
      <c r="E1543" s="37"/>
      <c r="F1543" s="36"/>
      <c r="G1543" s="36"/>
      <c r="H1543" s="36"/>
      <c r="I1543" s="36"/>
      <c r="J1543" s="36"/>
      <c r="K1543" s="35"/>
      <c r="L1543" s="35"/>
      <c r="M1543" s="35"/>
      <c r="N1543" s="35"/>
      <c r="O1543" s="35"/>
      <c r="P1543" s="35"/>
      <c r="Q1543" s="35"/>
      <c r="R1543" s="35"/>
      <c r="S1543" s="35"/>
      <c r="T1543" s="35"/>
      <c r="U1543" s="35"/>
      <c r="V1543" s="35"/>
      <c r="W1543" s="35"/>
      <c r="X1543" s="35"/>
      <c r="Y1543" s="35"/>
      <c r="Z1543" s="35"/>
      <c r="AA1543" s="35"/>
      <c r="AB1543" s="35"/>
      <c r="AC1543" s="35"/>
      <c r="AD1543" s="35"/>
      <c r="AE1543" s="35"/>
      <c r="AF1543" s="35"/>
      <c r="AG1543" s="35"/>
      <c r="AH1543" s="35"/>
      <c r="AI1543" s="35"/>
      <c r="AJ1543" s="35"/>
      <c r="AK1543" s="35"/>
      <c r="AL1543" s="35"/>
      <c r="AM1543" s="35"/>
      <c r="AN1543" s="35"/>
    </row>
    <row r="1544" spans="1:40" x14ac:dyDescent="0.25">
      <c r="A1544" s="43"/>
      <c r="B1544" s="36"/>
      <c r="C1544" s="36"/>
      <c r="D1544" s="36"/>
      <c r="E1544" s="37"/>
      <c r="F1544" s="36"/>
      <c r="G1544" s="36"/>
      <c r="H1544" s="36"/>
      <c r="I1544" s="36"/>
      <c r="J1544" s="36"/>
      <c r="K1544" s="35"/>
      <c r="L1544" s="35"/>
      <c r="M1544" s="35"/>
      <c r="N1544" s="35"/>
      <c r="O1544" s="35"/>
      <c r="P1544" s="35"/>
      <c r="Q1544" s="35"/>
      <c r="R1544" s="35"/>
      <c r="S1544" s="35"/>
      <c r="T1544" s="35"/>
      <c r="U1544" s="35"/>
      <c r="V1544" s="35"/>
      <c r="W1544" s="35"/>
      <c r="X1544" s="35"/>
      <c r="Y1544" s="35"/>
      <c r="Z1544" s="35"/>
      <c r="AA1544" s="35"/>
      <c r="AB1544" s="35"/>
      <c r="AC1544" s="35"/>
      <c r="AD1544" s="35"/>
      <c r="AE1544" s="35"/>
      <c r="AF1544" s="35"/>
      <c r="AG1544" s="35"/>
      <c r="AH1544" s="35"/>
      <c r="AI1544" s="35"/>
      <c r="AJ1544" s="35"/>
      <c r="AK1544" s="35"/>
      <c r="AL1544" s="35"/>
      <c r="AM1544" s="35"/>
      <c r="AN1544" s="35"/>
    </row>
    <row r="1545" spans="1:40" x14ac:dyDescent="0.25">
      <c r="A1545" s="43"/>
      <c r="B1545" s="36"/>
      <c r="C1545" s="36"/>
      <c r="D1545" s="36"/>
      <c r="E1545" s="37"/>
      <c r="F1545" s="36"/>
      <c r="G1545" s="36"/>
      <c r="H1545" s="36"/>
      <c r="I1545" s="36"/>
      <c r="J1545" s="36"/>
      <c r="K1545" s="35"/>
      <c r="L1545" s="35"/>
      <c r="M1545" s="35"/>
      <c r="N1545" s="35"/>
      <c r="O1545" s="35"/>
      <c r="P1545" s="35"/>
      <c r="Q1545" s="35"/>
      <c r="R1545" s="35"/>
      <c r="S1545" s="35"/>
      <c r="T1545" s="35"/>
      <c r="U1545" s="35"/>
      <c r="V1545" s="35"/>
      <c r="W1545" s="35"/>
      <c r="X1545" s="35"/>
      <c r="Y1545" s="35"/>
      <c r="Z1545" s="35"/>
      <c r="AA1545" s="35"/>
      <c r="AB1545" s="35"/>
      <c r="AC1545" s="35"/>
      <c r="AD1545" s="35"/>
      <c r="AE1545" s="35"/>
      <c r="AF1545" s="35"/>
      <c r="AG1545" s="35"/>
      <c r="AH1545" s="35"/>
      <c r="AI1545" s="35"/>
      <c r="AJ1545" s="35"/>
      <c r="AK1545" s="35"/>
      <c r="AL1545" s="35"/>
      <c r="AM1545" s="35"/>
      <c r="AN1545" s="35"/>
    </row>
    <row r="1546" spans="1:40" x14ac:dyDescent="0.25">
      <c r="A1546" s="43"/>
      <c r="B1546" s="36"/>
      <c r="C1546" s="36"/>
      <c r="D1546" s="36"/>
      <c r="E1546" s="37"/>
      <c r="F1546" s="36"/>
      <c r="G1546" s="36"/>
      <c r="H1546" s="36"/>
      <c r="I1546" s="36"/>
      <c r="J1546" s="36"/>
      <c r="K1546" s="35"/>
      <c r="L1546" s="35"/>
      <c r="M1546" s="35"/>
      <c r="N1546" s="35"/>
      <c r="O1546" s="35"/>
      <c r="P1546" s="35"/>
      <c r="Q1546" s="35"/>
      <c r="R1546" s="35"/>
      <c r="S1546" s="35"/>
      <c r="T1546" s="35"/>
      <c r="U1546" s="35"/>
      <c r="V1546" s="35"/>
      <c r="W1546" s="35"/>
      <c r="X1546" s="35"/>
      <c r="Y1546" s="35"/>
      <c r="Z1546" s="35"/>
      <c r="AA1546" s="35"/>
      <c r="AB1546" s="35"/>
      <c r="AC1546" s="35"/>
      <c r="AD1546" s="35"/>
      <c r="AE1546" s="35"/>
      <c r="AF1546" s="35"/>
      <c r="AG1546" s="35"/>
      <c r="AH1546" s="35"/>
      <c r="AI1546" s="35"/>
      <c r="AJ1546" s="35"/>
      <c r="AK1546" s="35"/>
      <c r="AL1546" s="35"/>
      <c r="AM1546" s="35"/>
      <c r="AN1546" s="35"/>
    </row>
    <row r="1547" spans="1:40" x14ac:dyDescent="0.25">
      <c r="A1547" s="43"/>
      <c r="B1547" s="36"/>
      <c r="C1547" s="36"/>
      <c r="D1547" s="36"/>
      <c r="E1547" s="37"/>
      <c r="F1547" s="36"/>
      <c r="G1547" s="36"/>
      <c r="H1547" s="36"/>
      <c r="I1547" s="36"/>
      <c r="J1547" s="36"/>
      <c r="K1547" s="35"/>
      <c r="L1547" s="35"/>
      <c r="M1547" s="35"/>
      <c r="N1547" s="35"/>
      <c r="O1547" s="35"/>
      <c r="P1547" s="35"/>
      <c r="Q1547" s="35"/>
      <c r="R1547" s="35"/>
      <c r="S1547" s="35"/>
      <c r="T1547" s="35"/>
      <c r="U1547" s="35"/>
      <c r="V1547" s="35"/>
      <c r="W1547" s="35"/>
      <c r="X1547" s="35"/>
      <c r="Y1547" s="35"/>
      <c r="Z1547" s="35"/>
      <c r="AA1547" s="35"/>
      <c r="AB1547" s="35"/>
      <c r="AC1547" s="35"/>
      <c r="AD1547" s="35"/>
      <c r="AE1547" s="35"/>
      <c r="AF1547" s="35"/>
      <c r="AG1547" s="35"/>
      <c r="AH1547" s="35"/>
      <c r="AI1547" s="35"/>
      <c r="AJ1547" s="35"/>
      <c r="AK1547" s="35"/>
      <c r="AL1547" s="35"/>
      <c r="AM1547" s="35"/>
      <c r="AN1547" s="35"/>
    </row>
    <row r="1548" spans="1:40" x14ac:dyDescent="0.25">
      <c r="A1548" s="43"/>
      <c r="B1548" s="36"/>
      <c r="C1548" s="36"/>
      <c r="D1548" s="36"/>
      <c r="E1548" s="37"/>
      <c r="F1548" s="36"/>
      <c r="G1548" s="36"/>
      <c r="H1548" s="36"/>
      <c r="I1548" s="36"/>
      <c r="J1548" s="36"/>
      <c r="K1548" s="35"/>
      <c r="L1548" s="35"/>
      <c r="M1548" s="35"/>
      <c r="N1548" s="35"/>
      <c r="O1548" s="35"/>
      <c r="P1548" s="35"/>
      <c r="Q1548" s="35"/>
      <c r="R1548" s="35"/>
      <c r="S1548" s="35"/>
      <c r="T1548" s="35"/>
      <c r="U1548" s="35"/>
      <c r="V1548" s="35"/>
      <c r="W1548" s="35"/>
      <c r="X1548" s="35"/>
      <c r="Y1548" s="35"/>
      <c r="Z1548" s="35"/>
      <c r="AA1548" s="35"/>
      <c r="AB1548" s="35"/>
      <c r="AC1548" s="35"/>
      <c r="AD1548" s="35"/>
      <c r="AE1548" s="35"/>
      <c r="AF1548" s="35"/>
      <c r="AG1548" s="35"/>
      <c r="AH1548" s="35"/>
      <c r="AI1548" s="35"/>
      <c r="AJ1548" s="35"/>
      <c r="AK1548" s="35"/>
      <c r="AL1548" s="35"/>
      <c r="AM1548" s="35"/>
      <c r="AN1548" s="35"/>
    </row>
    <row r="1549" spans="1:40" x14ac:dyDescent="0.25">
      <c r="A1549" s="43"/>
      <c r="B1549" s="36"/>
      <c r="C1549" s="36"/>
      <c r="D1549" s="36"/>
      <c r="E1549" s="37"/>
      <c r="F1549" s="36"/>
      <c r="G1549" s="36"/>
      <c r="H1549" s="36"/>
      <c r="I1549" s="36"/>
      <c r="J1549" s="36"/>
      <c r="K1549" s="35"/>
      <c r="L1549" s="35"/>
      <c r="M1549" s="35"/>
      <c r="N1549" s="35"/>
      <c r="O1549" s="35"/>
      <c r="P1549" s="35"/>
      <c r="Q1549" s="35"/>
      <c r="R1549" s="35"/>
      <c r="S1549" s="35"/>
      <c r="T1549" s="35"/>
      <c r="U1549" s="35"/>
      <c r="V1549" s="35"/>
      <c r="W1549" s="35"/>
      <c r="X1549" s="35"/>
      <c r="Y1549" s="35"/>
      <c r="Z1549" s="35"/>
      <c r="AA1549" s="35"/>
      <c r="AB1549" s="35"/>
      <c r="AC1549" s="35"/>
      <c r="AD1549" s="35"/>
      <c r="AE1549" s="35"/>
      <c r="AF1549" s="35"/>
      <c r="AG1549" s="35"/>
      <c r="AH1549" s="35"/>
      <c r="AI1549" s="35"/>
      <c r="AJ1549" s="35"/>
      <c r="AK1549" s="35"/>
      <c r="AL1549" s="35"/>
      <c r="AM1549" s="35"/>
      <c r="AN1549" s="35"/>
    </row>
    <row r="1550" spans="1:40" x14ac:dyDescent="0.25">
      <c r="A1550" s="43"/>
      <c r="B1550" s="36"/>
      <c r="C1550" s="36"/>
      <c r="D1550" s="36"/>
      <c r="E1550" s="37"/>
      <c r="F1550" s="36"/>
      <c r="G1550" s="36"/>
      <c r="H1550" s="36"/>
      <c r="I1550" s="36"/>
      <c r="J1550" s="36"/>
      <c r="K1550" s="35"/>
      <c r="L1550" s="35"/>
      <c r="M1550" s="35"/>
      <c r="N1550" s="35"/>
      <c r="O1550" s="35"/>
      <c r="P1550" s="35"/>
      <c r="Q1550" s="35"/>
      <c r="R1550" s="35"/>
      <c r="S1550" s="35"/>
      <c r="T1550" s="35"/>
      <c r="U1550" s="35"/>
      <c r="V1550" s="35"/>
      <c r="W1550" s="35"/>
      <c r="X1550" s="35"/>
      <c r="Y1550" s="35"/>
      <c r="Z1550" s="35"/>
      <c r="AA1550" s="35"/>
      <c r="AB1550" s="35"/>
      <c r="AC1550" s="35"/>
      <c r="AD1550" s="35"/>
      <c r="AE1550" s="35"/>
      <c r="AF1550" s="35"/>
      <c r="AG1550" s="35"/>
      <c r="AH1550" s="35"/>
      <c r="AI1550" s="35"/>
      <c r="AJ1550" s="35"/>
      <c r="AK1550" s="35"/>
      <c r="AL1550" s="35"/>
      <c r="AM1550" s="35"/>
      <c r="AN1550" s="35"/>
    </row>
    <row r="1551" spans="1:40" x14ac:dyDescent="0.25">
      <c r="A1551" s="43"/>
      <c r="B1551" s="36"/>
      <c r="C1551" s="36"/>
      <c r="D1551" s="36"/>
      <c r="E1551" s="37"/>
      <c r="F1551" s="36"/>
      <c r="G1551" s="36"/>
      <c r="H1551" s="36"/>
      <c r="I1551" s="36"/>
      <c r="J1551" s="36"/>
      <c r="K1551" s="35"/>
      <c r="L1551" s="35"/>
      <c r="M1551" s="35"/>
      <c r="N1551" s="35"/>
      <c r="O1551" s="35"/>
      <c r="P1551" s="35"/>
      <c r="Q1551" s="35"/>
      <c r="R1551" s="35"/>
      <c r="S1551" s="35"/>
      <c r="T1551" s="35"/>
      <c r="U1551" s="35"/>
      <c r="V1551" s="35"/>
      <c r="W1551" s="35"/>
      <c r="X1551" s="35"/>
      <c r="Y1551" s="35"/>
      <c r="Z1551" s="35"/>
      <c r="AA1551" s="35"/>
      <c r="AB1551" s="35"/>
      <c r="AC1551" s="35"/>
      <c r="AD1551" s="35"/>
      <c r="AE1551" s="35"/>
      <c r="AF1551" s="35"/>
      <c r="AG1551" s="35"/>
      <c r="AH1551" s="35"/>
      <c r="AI1551" s="35"/>
      <c r="AJ1551" s="35"/>
      <c r="AK1551" s="35"/>
      <c r="AL1551" s="35"/>
      <c r="AM1551" s="35"/>
      <c r="AN1551" s="35"/>
    </row>
    <row r="1552" spans="1:40" x14ac:dyDescent="0.25">
      <c r="A1552" s="43"/>
      <c r="B1552" s="36"/>
      <c r="C1552" s="36"/>
      <c r="D1552" s="36"/>
      <c r="E1552" s="37"/>
      <c r="F1552" s="36"/>
      <c r="G1552" s="36"/>
      <c r="H1552" s="36"/>
      <c r="I1552" s="36"/>
      <c r="J1552" s="36"/>
      <c r="K1552" s="35"/>
      <c r="L1552" s="35"/>
      <c r="M1552" s="35"/>
      <c r="N1552" s="35"/>
      <c r="O1552" s="35"/>
      <c r="P1552" s="35"/>
      <c r="Q1552" s="35"/>
      <c r="R1552" s="35"/>
      <c r="S1552" s="35"/>
      <c r="T1552" s="35"/>
      <c r="U1552" s="35"/>
      <c r="V1552" s="35"/>
      <c r="W1552" s="35"/>
      <c r="X1552" s="35"/>
      <c r="Y1552" s="35"/>
      <c r="Z1552" s="35"/>
      <c r="AA1552" s="35"/>
      <c r="AB1552" s="35"/>
      <c r="AC1552" s="35"/>
      <c r="AD1552" s="35"/>
      <c r="AE1552" s="35"/>
      <c r="AF1552" s="35"/>
      <c r="AG1552" s="35"/>
      <c r="AH1552" s="35"/>
      <c r="AI1552" s="35"/>
      <c r="AJ1552" s="35"/>
      <c r="AK1552" s="35"/>
      <c r="AL1552" s="35"/>
      <c r="AM1552" s="35"/>
      <c r="AN1552" s="35"/>
    </row>
    <row r="1553" spans="1:40" x14ac:dyDescent="0.25">
      <c r="A1553" s="43"/>
      <c r="B1553" s="36"/>
      <c r="C1553" s="36"/>
      <c r="D1553" s="36"/>
      <c r="E1553" s="37"/>
      <c r="F1553" s="36"/>
      <c r="G1553" s="36"/>
      <c r="H1553" s="36"/>
      <c r="I1553" s="36"/>
      <c r="J1553" s="36"/>
      <c r="K1553" s="35"/>
      <c r="L1553" s="35"/>
      <c r="M1553" s="35"/>
      <c r="N1553" s="35"/>
      <c r="O1553" s="35"/>
      <c r="P1553" s="35"/>
      <c r="Q1553" s="35"/>
      <c r="R1553" s="35"/>
      <c r="S1553" s="35"/>
      <c r="T1553" s="35"/>
      <c r="U1553" s="35"/>
      <c r="V1553" s="35"/>
      <c r="W1553" s="35"/>
      <c r="X1553" s="35"/>
      <c r="Y1553" s="35"/>
      <c r="Z1553" s="35"/>
      <c r="AA1553" s="35"/>
      <c r="AB1553" s="35"/>
      <c r="AC1553" s="35"/>
      <c r="AD1553" s="35"/>
      <c r="AE1553" s="35"/>
      <c r="AF1553" s="35"/>
      <c r="AG1553" s="35"/>
      <c r="AH1553" s="35"/>
      <c r="AI1553" s="35"/>
      <c r="AJ1553" s="35"/>
      <c r="AK1553" s="35"/>
      <c r="AL1553" s="35"/>
      <c r="AM1553" s="35"/>
      <c r="AN1553" s="35"/>
    </row>
    <row r="1554" spans="1:40" x14ac:dyDescent="0.25">
      <c r="A1554" s="43"/>
      <c r="B1554" s="36"/>
      <c r="C1554" s="36"/>
      <c r="D1554" s="36"/>
      <c r="E1554" s="37"/>
      <c r="F1554" s="36"/>
      <c r="G1554" s="36"/>
      <c r="H1554" s="36"/>
      <c r="I1554" s="36"/>
      <c r="J1554" s="36"/>
      <c r="K1554" s="35"/>
      <c r="L1554" s="35"/>
      <c r="M1554" s="35"/>
      <c r="N1554" s="35"/>
      <c r="O1554" s="35"/>
      <c r="P1554" s="35"/>
      <c r="Q1554" s="35"/>
      <c r="R1554" s="35"/>
      <c r="S1554" s="35"/>
      <c r="T1554" s="35"/>
      <c r="U1554" s="35"/>
      <c r="V1554" s="35"/>
      <c r="W1554" s="35"/>
      <c r="X1554" s="35"/>
      <c r="Y1554" s="35"/>
      <c r="Z1554" s="35"/>
      <c r="AA1554" s="35"/>
      <c r="AB1554" s="35"/>
      <c r="AC1554" s="35"/>
      <c r="AD1554" s="35"/>
      <c r="AE1554" s="35"/>
      <c r="AF1554" s="35"/>
      <c r="AG1554" s="35"/>
      <c r="AH1554" s="35"/>
      <c r="AI1554" s="35"/>
      <c r="AJ1554" s="35"/>
      <c r="AK1554" s="35"/>
      <c r="AL1554" s="35"/>
      <c r="AM1554" s="35"/>
      <c r="AN1554" s="35"/>
    </row>
    <row r="1555" spans="1:40" x14ac:dyDescent="0.25">
      <c r="A1555" s="43"/>
      <c r="B1555" s="36"/>
      <c r="C1555" s="36"/>
      <c r="D1555" s="36"/>
      <c r="E1555" s="37"/>
      <c r="F1555" s="36"/>
      <c r="G1555" s="36"/>
      <c r="H1555" s="36"/>
      <c r="I1555" s="36"/>
      <c r="J1555" s="36"/>
      <c r="K1555" s="35"/>
      <c r="L1555" s="35"/>
      <c r="M1555" s="35"/>
      <c r="N1555" s="35"/>
      <c r="O1555" s="35"/>
      <c r="P1555" s="35"/>
      <c r="Q1555" s="35"/>
      <c r="R1555" s="35"/>
      <c r="S1555" s="35"/>
      <c r="T1555" s="35"/>
      <c r="U1555" s="35"/>
      <c r="V1555" s="35"/>
      <c r="W1555" s="35"/>
      <c r="X1555" s="35"/>
      <c r="Y1555" s="35"/>
      <c r="Z1555" s="35"/>
      <c r="AA1555" s="35"/>
      <c r="AB1555" s="35"/>
      <c r="AC1555" s="35"/>
      <c r="AD1555" s="35"/>
      <c r="AE1555" s="35"/>
      <c r="AF1555" s="35"/>
      <c r="AG1555" s="35"/>
      <c r="AH1555" s="35"/>
      <c r="AI1555" s="35"/>
      <c r="AJ1555" s="35"/>
      <c r="AK1555" s="35"/>
      <c r="AL1555" s="35"/>
      <c r="AM1555" s="35"/>
      <c r="AN1555" s="35"/>
    </row>
    <row r="1556" spans="1:40" x14ac:dyDescent="0.25">
      <c r="A1556" s="43"/>
      <c r="B1556" s="36"/>
      <c r="C1556" s="36"/>
      <c r="D1556" s="36"/>
      <c r="E1556" s="37"/>
      <c r="F1556" s="36"/>
      <c r="G1556" s="36"/>
      <c r="H1556" s="36"/>
      <c r="I1556" s="36"/>
      <c r="J1556" s="36"/>
      <c r="K1556" s="35"/>
      <c r="L1556" s="35"/>
      <c r="M1556" s="35"/>
      <c r="N1556" s="35"/>
      <c r="O1556" s="35"/>
      <c r="P1556" s="35"/>
      <c r="Q1556" s="35"/>
      <c r="R1556" s="35"/>
      <c r="S1556" s="35"/>
      <c r="T1556" s="35"/>
      <c r="U1556" s="35"/>
      <c r="V1556" s="35"/>
      <c r="W1556" s="35"/>
      <c r="X1556" s="35"/>
      <c r="Y1556" s="35"/>
      <c r="Z1556" s="35"/>
      <c r="AA1556" s="35"/>
      <c r="AB1556" s="35"/>
      <c r="AC1556" s="35"/>
      <c r="AD1556" s="35"/>
      <c r="AE1556" s="35"/>
      <c r="AF1556" s="35"/>
      <c r="AG1556" s="35"/>
      <c r="AH1556" s="35"/>
      <c r="AI1556" s="35"/>
      <c r="AJ1556" s="35"/>
      <c r="AK1556" s="35"/>
      <c r="AL1556" s="35"/>
      <c r="AM1556" s="35"/>
      <c r="AN1556" s="35"/>
    </row>
    <row r="1557" spans="1:40" x14ac:dyDescent="0.25">
      <c r="A1557" s="43"/>
      <c r="B1557" s="36"/>
      <c r="C1557" s="36"/>
      <c r="D1557" s="36"/>
      <c r="E1557" s="37"/>
      <c r="F1557" s="36"/>
      <c r="G1557" s="36"/>
      <c r="H1557" s="36"/>
      <c r="I1557" s="36"/>
      <c r="J1557" s="36"/>
      <c r="K1557" s="35"/>
      <c r="L1557" s="35"/>
      <c r="M1557" s="35"/>
      <c r="N1557" s="35"/>
      <c r="O1557" s="35"/>
      <c r="P1557" s="35"/>
      <c r="Q1557" s="35"/>
      <c r="R1557" s="35"/>
      <c r="S1557" s="35"/>
      <c r="T1557" s="35"/>
      <c r="U1557" s="35"/>
      <c r="V1557" s="35"/>
      <c r="W1557" s="35"/>
      <c r="X1557" s="35"/>
      <c r="Y1557" s="35"/>
      <c r="Z1557" s="35"/>
      <c r="AA1557" s="35"/>
      <c r="AB1557" s="35"/>
      <c r="AC1557" s="35"/>
      <c r="AD1557" s="35"/>
      <c r="AE1557" s="35"/>
      <c r="AF1557" s="35"/>
      <c r="AG1557" s="35"/>
      <c r="AH1557" s="35"/>
      <c r="AI1557" s="35"/>
      <c r="AJ1557" s="35"/>
      <c r="AK1557" s="35"/>
      <c r="AL1557" s="35"/>
      <c r="AM1557" s="35"/>
      <c r="AN1557" s="35"/>
    </row>
    <row r="1558" spans="1:40" x14ac:dyDescent="0.25">
      <c r="A1558" s="43"/>
      <c r="B1558" s="36"/>
      <c r="C1558" s="36"/>
      <c r="D1558" s="36"/>
      <c r="E1558" s="37"/>
      <c r="F1558" s="36"/>
      <c r="G1558" s="36"/>
      <c r="H1558" s="36"/>
      <c r="I1558" s="36"/>
      <c r="J1558" s="36"/>
      <c r="K1558" s="35"/>
      <c r="L1558" s="35"/>
      <c r="M1558" s="35"/>
      <c r="N1558" s="35"/>
      <c r="O1558" s="35"/>
      <c r="P1558" s="35"/>
      <c r="Q1558" s="35"/>
      <c r="R1558" s="35"/>
      <c r="S1558" s="35"/>
      <c r="T1558" s="35"/>
      <c r="U1558" s="35"/>
      <c r="V1558" s="35"/>
      <c r="W1558" s="35"/>
      <c r="X1558" s="35"/>
      <c r="Y1558" s="35"/>
      <c r="Z1558" s="35"/>
      <c r="AA1558" s="35"/>
      <c r="AB1558" s="35"/>
      <c r="AC1558" s="35"/>
      <c r="AD1558" s="35"/>
      <c r="AE1558" s="35"/>
      <c r="AF1558" s="35"/>
      <c r="AG1558" s="35"/>
      <c r="AH1558" s="35"/>
      <c r="AI1558" s="35"/>
      <c r="AJ1558" s="35"/>
      <c r="AK1558" s="35"/>
      <c r="AL1558" s="35"/>
      <c r="AM1558" s="35"/>
      <c r="AN1558" s="35"/>
    </row>
    <row r="1559" spans="1:40" x14ac:dyDescent="0.25">
      <c r="A1559" s="43"/>
      <c r="B1559" s="36"/>
      <c r="C1559" s="36"/>
      <c r="D1559" s="36"/>
      <c r="E1559" s="37"/>
      <c r="F1559" s="36"/>
      <c r="G1559" s="36"/>
      <c r="H1559" s="36"/>
      <c r="I1559" s="36"/>
      <c r="J1559" s="36"/>
      <c r="K1559" s="35"/>
      <c r="L1559" s="35"/>
      <c r="M1559" s="35"/>
      <c r="N1559" s="35"/>
      <c r="O1559" s="35"/>
      <c r="P1559" s="35"/>
      <c r="Q1559" s="35"/>
      <c r="R1559" s="35"/>
      <c r="S1559" s="35"/>
      <c r="T1559" s="35"/>
      <c r="U1559" s="35"/>
      <c r="V1559" s="35"/>
      <c r="W1559" s="35"/>
      <c r="X1559" s="35"/>
      <c r="Y1559" s="35"/>
      <c r="Z1559" s="35"/>
      <c r="AA1559" s="35"/>
      <c r="AB1559" s="35"/>
      <c r="AC1559" s="35"/>
      <c r="AD1559" s="35"/>
      <c r="AE1559" s="35"/>
      <c r="AF1559" s="35"/>
      <c r="AG1559" s="35"/>
      <c r="AH1559" s="35"/>
      <c r="AI1559" s="35"/>
      <c r="AJ1559" s="35"/>
      <c r="AK1559" s="35"/>
      <c r="AL1559" s="35"/>
      <c r="AM1559" s="35"/>
      <c r="AN1559" s="35"/>
    </row>
    <row r="1560" spans="1:40" x14ac:dyDescent="0.25">
      <c r="A1560" s="43"/>
      <c r="B1560" s="36"/>
      <c r="C1560" s="36"/>
      <c r="D1560" s="36"/>
      <c r="E1560" s="37"/>
      <c r="F1560" s="36"/>
      <c r="G1560" s="36"/>
      <c r="H1560" s="36"/>
      <c r="I1560" s="36"/>
      <c r="J1560" s="36"/>
      <c r="K1560" s="35"/>
      <c r="L1560" s="35"/>
      <c r="M1560" s="35"/>
      <c r="N1560" s="35"/>
      <c r="O1560" s="35"/>
      <c r="P1560" s="35"/>
      <c r="Q1560" s="35"/>
      <c r="R1560" s="35"/>
      <c r="S1560" s="35"/>
      <c r="T1560" s="35"/>
      <c r="U1560" s="35"/>
      <c r="V1560" s="35"/>
      <c r="W1560" s="35"/>
      <c r="X1560" s="35"/>
      <c r="Y1560" s="35"/>
      <c r="Z1560" s="35"/>
      <c r="AA1560" s="35"/>
      <c r="AB1560" s="35"/>
      <c r="AC1560" s="35"/>
      <c r="AD1560" s="35"/>
      <c r="AE1560" s="35"/>
      <c r="AF1560" s="35"/>
      <c r="AG1560" s="35"/>
      <c r="AH1560" s="35"/>
      <c r="AI1560" s="35"/>
      <c r="AJ1560" s="35"/>
      <c r="AK1560" s="35"/>
      <c r="AL1560" s="35"/>
      <c r="AM1560" s="35"/>
      <c r="AN1560" s="35"/>
    </row>
    <row r="1561" spans="1:40" x14ac:dyDescent="0.25">
      <c r="A1561" s="43"/>
      <c r="B1561" s="36"/>
      <c r="C1561" s="36"/>
      <c r="D1561" s="36"/>
      <c r="E1561" s="37"/>
      <c r="F1561" s="36"/>
      <c r="G1561" s="36"/>
      <c r="H1561" s="36"/>
      <c r="I1561" s="36"/>
      <c r="J1561" s="36"/>
      <c r="K1561" s="35"/>
      <c r="L1561" s="35"/>
      <c r="M1561" s="35"/>
      <c r="N1561" s="35"/>
      <c r="O1561" s="35"/>
      <c r="P1561" s="35"/>
      <c r="Q1561" s="35"/>
      <c r="R1561" s="35"/>
      <c r="S1561" s="35"/>
      <c r="T1561" s="35"/>
      <c r="U1561" s="35"/>
      <c r="V1561" s="35"/>
      <c r="W1561" s="35"/>
      <c r="X1561" s="35"/>
      <c r="Y1561" s="35"/>
      <c r="Z1561" s="35"/>
      <c r="AA1561" s="35"/>
      <c r="AB1561" s="35"/>
      <c r="AC1561" s="35"/>
      <c r="AD1561" s="35"/>
      <c r="AE1561" s="35"/>
      <c r="AF1561" s="35"/>
      <c r="AG1561" s="35"/>
      <c r="AH1561" s="35"/>
      <c r="AI1561" s="35"/>
      <c r="AJ1561" s="35"/>
      <c r="AK1561" s="35"/>
      <c r="AL1561" s="35"/>
      <c r="AM1561" s="35"/>
      <c r="AN1561" s="35"/>
    </row>
    <row r="1562" spans="1:40" x14ac:dyDescent="0.25">
      <c r="A1562" s="43"/>
      <c r="B1562" s="36"/>
      <c r="C1562" s="36"/>
      <c r="D1562" s="36"/>
      <c r="E1562" s="37"/>
      <c r="F1562" s="36"/>
      <c r="G1562" s="36"/>
      <c r="H1562" s="36"/>
      <c r="I1562" s="36"/>
      <c r="J1562" s="36"/>
      <c r="K1562" s="35"/>
      <c r="L1562" s="35"/>
      <c r="M1562" s="35"/>
      <c r="N1562" s="35"/>
      <c r="O1562" s="35"/>
      <c r="P1562" s="35"/>
      <c r="Q1562" s="35"/>
      <c r="R1562" s="35"/>
      <c r="S1562" s="35"/>
      <c r="T1562" s="35"/>
      <c r="U1562" s="35"/>
      <c r="V1562" s="35"/>
      <c r="W1562" s="35"/>
      <c r="X1562" s="35"/>
      <c r="Y1562" s="35"/>
      <c r="Z1562" s="35"/>
      <c r="AA1562" s="35"/>
      <c r="AB1562" s="35"/>
      <c r="AC1562" s="35"/>
      <c r="AD1562" s="35"/>
      <c r="AE1562" s="35"/>
      <c r="AF1562" s="35"/>
      <c r="AG1562" s="35"/>
      <c r="AH1562" s="35"/>
      <c r="AI1562" s="35"/>
      <c r="AJ1562" s="35"/>
      <c r="AK1562" s="35"/>
      <c r="AL1562" s="35"/>
      <c r="AM1562" s="35"/>
      <c r="AN1562" s="35"/>
    </row>
    <row r="1563" spans="1:40" x14ac:dyDescent="0.25">
      <c r="A1563" s="43"/>
      <c r="B1563" s="36"/>
      <c r="C1563" s="36"/>
      <c r="D1563" s="36"/>
      <c r="E1563" s="37"/>
      <c r="F1563" s="36"/>
      <c r="G1563" s="36"/>
      <c r="H1563" s="36"/>
      <c r="I1563" s="36"/>
      <c r="J1563" s="36"/>
      <c r="K1563" s="35"/>
      <c r="L1563" s="35"/>
      <c r="M1563" s="35"/>
      <c r="N1563" s="35"/>
      <c r="O1563" s="35"/>
      <c r="P1563" s="35"/>
      <c r="Q1563" s="35"/>
      <c r="R1563" s="35"/>
      <c r="S1563" s="35"/>
      <c r="T1563" s="35"/>
      <c r="U1563" s="35"/>
      <c r="V1563" s="35"/>
      <c r="W1563" s="35"/>
      <c r="X1563" s="35"/>
      <c r="Y1563" s="35"/>
      <c r="Z1563" s="35"/>
      <c r="AA1563" s="35"/>
      <c r="AB1563" s="35"/>
      <c r="AC1563" s="35"/>
      <c r="AD1563" s="35"/>
      <c r="AE1563" s="35"/>
      <c r="AF1563" s="35"/>
      <c r="AG1563" s="35"/>
      <c r="AH1563" s="35"/>
      <c r="AI1563" s="35"/>
      <c r="AJ1563" s="35"/>
      <c r="AK1563" s="35"/>
      <c r="AL1563" s="35"/>
      <c r="AM1563" s="35"/>
      <c r="AN1563" s="35"/>
    </row>
    <row r="1564" spans="1:40" x14ac:dyDescent="0.25">
      <c r="A1564" s="43"/>
      <c r="B1564" s="36"/>
      <c r="C1564" s="36"/>
      <c r="D1564" s="36"/>
      <c r="E1564" s="37"/>
      <c r="F1564" s="36"/>
      <c r="G1564" s="36"/>
      <c r="H1564" s="36"/>
      <c r="I1564" s="36"/>
      <c r="J1564" s="36"/>
      <c r="K1564" s="35"/>
      <c r="L1564" s="35"/>
      <c r="M1564" s="35"/>
      <c r="N1564" s="35"/>
      <c r="O1564" s="35"/>
      <c r="P1564" s="35"/>
      <c r="Q1564" s="35"/>
      <c r="R1564" s="35"/>
      <c r="S1564" s="35"/>
      <c r="T1564" s="35"/>
      <c r="U1564" s="35"/>
      <c r="V1564" s="35"/>
      <c r="W1564" s="35"/>
      <c r="X1564" s="35"/>
      <c r="Y1564" s="35"/>
      <c r="Z1564" s="35"/>
      <c r="AA1564" s="35"/>
      <c r="AB1564" s="35"/>
      <c r="AC1564" s="35"/>
      <c r="AD1564" s="35"/>
      <c r="AE1564" s="35"/>
      <c r="AF1564" s="35"/>
      <c r="AG1564" s="35"/>
      <c r="AH1564" s="35"/>
      <c r="AI1564" s="35"/>
      <c r="AJ1564" s="35"/>
      <c r="AK1564" s="35"/>
      <c r="AL1564" s="35"/>
      <c r="AM1564" s="35"/>
      <c r="AN1564" s="35"/>
    </row>
    <row r="1565" spans="1:40" x14ac:dyDescent="0.25">
      <c r="A1565" s="43"/>
      <c r="B1565" s="36"/>
      <c r="C1565" s="36"/>
      <c r="D1565" s="36"/>
      <c r="E1565" s="37"/>
      <c r="F1565" s="36"/>
      <c r="G1565" s="36"/>
      <c r="H1565" s="36"/>
      <c r="I1565" s="36"/>
      <c r="J1565" s="36"/>
      <c r="K1565" s="35"/>
      <c r="L1565" s="35"/>
      <c r="M1565" s="35"/>
      <c r="N1565" s="35"/>
      <c r="O1565" s="35"/>
      <c r="P1565" s="35"/>
      <c r="Q1565" s="35"/>
      <c r="R1565" s="35"/>
      <c r="S1565" s="35"/>
      <c r="T1565" s="35"/>
      <c r="U1565" s="35"/>
      <c r="V1565" s="35"/>
      <c r="W1565" s="35"/>
      <c r="X1565" s="35"/>
      <c r="Y1565" s="35"/>
      <c r="Z1565" s="35"/>
      <c r="AA1565" s="35"/>
      <c r="AB1565" s="35"/>
      <c r="AC1565" s="35"/>
      <c r="AD1565" s="35"/>
      <c r="AE1565" s="35"/>
      <c r="AF1565" s="35"/>
      <c r="AG1565" s="35"/>
      <c r="AH1565" s="35"/>
      <c r="AI1565" s="35"/>
      <c r="AJ1565" s="35"/>
      <c r="AK1565" s="35"/>
      <c r="AL1565" s="35"/>
      <c r="AM1565" s="35"/>
      <c r="AN1565" s="35"/>
    </row>
    <row r="1566" spans="1:40" x14ac:dyDescent="0.25">
      <c r="A1566" s="43"/>
      <c r="B1566" s="36"/>
      <c r="C1566" s="36"/>
      <c r="D1566" s="36"/>
      <c r="E1566" s="37"/>
      <c r="F1566" s="36"/>
      <c r="G1566" s="36"/>
      <c r="H1566" s="36"/>
      <c r="I1566" s="36"/>
      <c r="J1566" s="36"/>
      <c r="K1566" s="35"/>
      <c r="L1566" s="35"/>
      <c r="M1566" s="35"/>
      <c r="N1566" s="35"/>
      <c r="O1566" s="35"/>
      <c r="P1566" s="35"/>
      <c r="Q1566" s="35"/>
      <c r="R1566" s="35"/>
      <c r="S1566" s="35"/>
      <c r="T1566" s="35"/>
      <c r="U1566" s="35"/>
      <c r="V1566" s="35"/>
      <c r="W1566" s="35"/>
      <c r="X1566" s="35"/>
      <c r="Y1566" s="35"/>
      <c r="Z1566" s="35"/>
      <c r="AA1566" s="35"/>
      <c r="AB1566" s="35"/>
      <c r="AC1566" s="35"/>
      <c r="AD1566" s="35"/>
      <c r="AE1566" s="35"/>
      <c r="AF1566" s="35"/>
      <c r="AG1566" s="35"/>
      <c r="AH1566" s="35"/>
      <c r="AI1566" s="35"/>
      <c r="AJ1566" s="35"/>
      <c r="AK1566" s="35"/>
      <c r="AL1566" s="35"/>
      <c r="AM1566" s="35"/>
      <c r="AN1566" s="35"/>
    </row>
    <row r="1567" spans="1:40" x14ac:dyDescent="0.25">
      <c r="A1567" s="43"/>
      <c r="B1567" s="36"/>
      <c r="C1567" s="36"/>
      <c r="D1567" s="36"/>
      <c r="E1567" s="37"/>
      <c r="F1567" s="36"/>
      <c r="G1567" s="36"/>
      <c r="H1567" s="36"/>
      <c r="I1567" s="36"/>
      <c r="J1567" s="36"/>
      <c r="K1567" s="35"/>
      <c r="L1567" s="35"/>
      <c r="M1567" s="35"/>
      <c r="N1567" s="35"/>
      <c r="O1567" s="35"/>
      <c r="P1567" s="35"/>
      <c r="Q1567" s="35"/>
      <c r="R1567" s="35"/>
      <c r="S1567" s="35"/>
      <c r="T1567" s="35"/>
      <c r="U1567" s="35"/>
      <c r="V1567" s="35"/>
      <c r="W1567" s="35"/>
      <c r="X1567" s="35"/>
      <c r="Y1567" s="35"/>
      <c r="Z1567" s="35"/>
      <c r="AA1567" s="35"/>
      <c r="AB1567" s="35"/>
      <c r="AC1567" s="35"/>
      <c r="AD1567" s="35"/>
      <c r="AE1567" s="35"/>
      <c r="AF1567" s="35"/>
      <c r="AG1567" s="35"/>
      <c r="AH1567" s="35"/>
      <c r="AI1567" s="35"/>
      <c r="AJ1567" s="35"/>
      <c r="AK1567" s="35"/>
      <c r="AL1567" s="35"/>
      <c r="AM1567" s="35"/>
      <c r="AN1567" s="35"/>
    </row>
    <row r="1568" spans="1:40" x14ac:dyDescent="0.25">
      <c r="A1568" s="43"/>
      <c r="B1568" s="36"/>
      <c r="C1568" s="36"/>
      <c r="D1568" s="36"/>
      <c r="E1568" s="37"/>
      <c r="F1568" s="36"/>
      <c r="G1568" s="36"/>
      <c r="H1568" s="36"/>
      <c r="I1568" s="36"/>
      <c r="J1568" s="36"/>
      <c r="K1568" s="35"/>
      <c r="L1568" s="35"/>
      <c r="M1568" s="35"/>
      <c r="N1568" s="35"/>
      <c r="O1568" s="35"/>
      <c r="P1568" s="35"/>
      <c r="Q1568" s="35"/>
      <c r="R1568" s="35"/>
      <c r="S1568" s="35"/>
      <c r="T1568" s="35"/>
      <c r="U1568" s="35"/>
      <c r="V1568" s="35"/>
      <c r="W1568" s="35"/>
      <c r="X1568" s="35"/>
      <c r="Y1568" s="35"/>
      <c r="Z1568" s="35"/>
      <c r="AA1568" s="35"/>
      <c r="AB1568" s="35"/>
      <c r="AC1568" s="35"/>
      <c r="AD1568" s="35"/>
      <c r="AE1568" s="35"/>
      <c r="AF1568" s="35"/>
      <c r="AG1568" s="35"/>
      <c r="AH1568" s="35"/>
      <c r="AI1568" s="35"/>
      <c r="AJ1568" s="35"/>
      <c r="AK1568" s="35"/>
      <c r="AL1568" s="35"/>
      <c r="AM1568" s="35"/>
      <c r="AN1568" s="35"/>
    </row>
    <row r="1569" spans="1:40" x14ac:dyDescent="0.25">
      <c r="A1569" s="43"/>
      <c r="B1569" s="36"/>
      <c r="C1569" s="36"/>
      <c r="D1569" s="36"/>
      <c r="E1569" s="37"/>
      <c r="F1569" s="36"/>
      <c r="G1569" s="36"/>
      <c r="H1569" s="36"/>
      <c r="I1569" s="36"/>
      <c r="J1569" s="36"/>
      <c r="K1569" s="35"/>
      <c r="L1569" s="35"/>
      <c r="M1569" s="35"/>
      <c r="N1569" s="35"/>
      <c r="O1569" s="35"/>
      <c r="P1569" s="35"/>
      <c r="Q1569" s="35"/>
      <c r="R1569" s="35"/>
      <c r="S1569" s="35"/>
      <c r="T1569" s="35"/>
      <c r="U1569" s="35"/>
      <c r="V1569" s="35"/>
      <c r="W1569" s="35"/>
      <c r="X1569" s="35"/>
      <c r="Y1569" s="35"/>
      <c r="Z1569" s="35"/>
      <c r="AA1569" s="35"/>
      <c r="AB1569" s="35"/>
      <c r="AC1569" s="35"/>
      <c r="AD1569" s="35"/>
      <c r="AE1569" s="35"/>
      <c r="AF1569" s="35"/>
      <c r="AG1569" s="35"/>
      <c r="AH1569" s="35"/>
      <c r="AI1569" s="35"/>
      <c r="AJ1569" s="35"/>
      <c r="AK1569" s="35"/>
      <c r="AL1569" s="35"/>
      <c r="AM1569" s="35"/>
      <c r="AN1569" s="35"/>
    </row>
    <row r="1570" spans="1:40" x14ac:dyDescent="0.25">
      <c r="A1570" s="43"/>
      <c r="B1570" s="36"/>
      <c r="C1570" s="36"/>
      <c r="D1570" s="36"/>
      <c r="E1570" s="37"/>
      <c r="F1570" s="36"/>
      <c r="G1570" s="36"/>
      <c r="H1570" s="36"/>
      <c r="I1570" s="36"/>
      <c r="J1570" s="36"/>
      <c r="K1570" s="35"/>
      <c r="L1570" s="35"/>
      <c r="M1570" s="35"/>
      <c r="N1570" s="35"/>
      <c r="O1570" s="35"/>
      <c r="P1570" s="35"/>
      <c r="Q1570" s="35"/>
      <c r="R1570" s="35"/>
      <c r="S1570" s="35"/>
      <c r="T1570" s="35"/>
      <c r="U1570" s="35"/>
      <c r="V1570" s="35"/>
      <c r="W1570" s="35"/>
      <c r="X1570" s="35"/>
      <c r="Y1570" s="35"/>
      <c r="Z1570" s="35"/>
      <c r="AA1570" s="35"/>
      <c r="AB1570" s="35"/>
      <c r="AC1570" s="35"/>
      <c r="AD1570" s="35"/>
      <c r="AE1570" s="35"/>
      <c r="AF1570" s="35"/>
      <c r="AG1570" s="35"/>
      <c r="AH1570" s="35"/>
      <c r="AI1570" s="35"/>
      <c r="AJ1570" s="35"/>
      <c r="AK1570" s="35"/>
      <c r="AL1570" s="35"/>
      <c r="AM1570" s="35"/>
      <c r="AN1570" s="35"/>
    </row>
    <row r="1571" spans="1:40" x14ac:dyDescent="0.25">
      <c r="A1571" s="43"/>
      <c r="B1571" s="36"/>
      <c r="C1571" s="36"/>
      <c r="D1571" s="36"/>
      <c r="E1571" s="37"/>
      <c r="F1571" s="36"/>
      <c r="G1571" s="36"/>
      <c r="H1571" s="36"/>
      <c r="I1571" s="36"/>
      <c r="J1571" s="36"/>
      <c r="K1571" s="35"/>
      <c r="L1571" s="35"/>
      <c r="M1571" s="35"/>
      <c r="N1571" s="35"/>
      <c r="O1571" s="35"/>
      <c r="P1571" s="35"/>
      <c r="Q1571" s="35"/>
      <c r="R1571" s="35"/>
      <c r="S1571" s="35"/>
      <c r="T1571" s="35"/>
      <c r="U1571" s="35"/>
      <c r="V1571" s="35"/>
      <c r="W1571" s="35"/>
      <c r="X1571" s="35"/>
      <c r="Y1571" s="35"/>
      <c r="Z1571" s="35"/>
      <c r="AA1571" s="35"/>
      <c r="AB1571" s="35"/>
      <c r="AC1571" s="35"/>
      <c r="AD1571" s="35"/>
      <c r="AE1571" s="35"/>
      <c r="AF1571" s="35"/>
      <c r="AG1571" s="35"/>
      <c r="AH1571" s="35"/>
      <c r="AI1571" s="35"/>
      <c r="AJ1571" s="35"/>
      <c r="AK1571" s="35"/>
      <c r="AL1571" s="35"/>
      <c r="AM1571" s="35"/>
      <c r="AN1571" s="35"/>
    </row>
    <row r="1572" spans="1:40" x14ac:dyDescent="0.25">
      <c r="A1572" s="43"/>
      <c r="B1572" s="36"/>
      <c r="C1572" s="36"/>
      <c r="D1572" s="36"/>
      <c r="E1572" s="37"/>
      <c r="F1572" s="36"/>
      <c r="G1572" s="36"/>
      <c r="H1572" s="36"/>
      <c r="I1572" s="36"/>
      <c r="J1572" s="36"/>
      <c r="K1572" s="35"/>
      <c r="L1572" s="35"/>
      <c r="M1572" s="35"/>
      <c r="N1572" s="35"/>
      <c r="O1572" s="35"/>
      <c r="P1572" s="35"/>
      <c r="Q1572" s="35"/>
      <c r="R1572" s="35"/>
      <c r="S1572" s="35"/>
      <c r="T1572" s="35"/>
      <c r="U1572" s="35"/>
      <c r="V1572" s="35"/>
      <c r="W1572" s="35"/>
      <c r="X1572" s="35"/>
      <c r="Y1572" s="35"/>
      <c r="Z1572" s="35"/>
      <c r="AA1572" s="35"/>
      <c r="AB1572" s="35"/>
      <c r="AC1572" s="35"/>
      <c r="AD1572" s="35"/>
      <c r="AE1572" s="35"/>
      <c r="AF1572" s="35"/>
      <c r="AG1572" s="35"/>
      <c r="AH1572" s="35"/>
      <c r="AI1572" s="35"/>
      <c r="AJ1572" s="35"/>
      <c r="AK1572" s="35"/>
      <c r="AL1572" s="35"/>
      <c r="AM1572" s="35"/>
      <c r="AN1572" s="35"/>
    </row>
  </sheetData>
  <autoFilter ref="B10:J1003">
    <sortState ref="B343:J423">
      <sortCondition ref="C5:C536"/>
    </sortState>
  </autoFilter>
  <sortState ref="B6:J487">
    <sortCondition ref="B6"/>
  </sortState>
  <mergeCells count="1">
    <mergeCell ref="B4:H4"/>
  </mergeCells>
  <printOptions horizontalCentered="1"/>
  <pageMargins left="0.7" right="0.7" top="0.75" bottom="0.75" header="0.3" footer="0.3"/>
  <pageSetup paperSize="9" scale="55" fitToHeight="2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185"/>
  <sheetViews>
    <sheetView workbookViewId="0">
      <selection activeCell="G3" sqref="G3"/>
    </sheetView>
  </sheetViews>
  <sheetFormatPr defaultColWidth="8.85546875" defaultRowHeight="15" x14ac:dyDescent="0.25"/>
  <cols>
    <col min="2" max="2" width="9.140625" customWidth="1"/>
    <col min="4" max="4" width="9.140625" customWidth="1"/>
  </cols>
  <sheetData>
    <row r="3" ht="93.75" customHeight="1" x14ac:dyDescent="0.2"/>
    <row r="4" ht="93.75" customHeight="1" x14ac:dyDescent="0.2"/>
    <row r="5" ht="93.75" customHeight="1" x14ac:dyDescent="0.2"/>
    <row r="6" ht="93.75" customHeight="1" x14ac:dyDescent="0.2"/>
    <row r="7" ht="93.75" customHeight="1" x14ac:dyDescent="0.2"/>
    <row r="8" ht="93.75" customHeight="1" x14ac:dyDescent="0.2"/>
    <row r="9" ht="93.75" customHeight="1" x14ac:dyDescent="0.2"/>
    <row r="10" ht="93.75" customHeight="1" x14ac:dyDescent="0.25"/>
    <row r="11" ht="93.75" customHeight="1" x14ac:dyDescent="0.25"/>
    <row r="12" ht="93.75" customHeight="1" x14ac:dyDescent="0.25"/>
    <row r="13" ht="93.75" customHeight="1" x14ac:dyDescent="0.25"/>
    <row r="14" ht="93.75" customHeight="1" x14ac:dyDescent="0.25"/>
    <row r="15" ht="93.75" customHeight="1" x14ac:dyDescent="0.25"/>
    <row r="16" ht="93.75" customHeight="1" x14ac:dyDescent="0.25"/>
    <row r="17" ht="93.75" customHeight="1" x14ac:dyDescent="0.25"/>
    <row r="18" ht="93.75" customHeight="1" x14ac:dyDescent="0.25"/>
    <row r="19" ht="93.75" customHeight="1" x14ac:dyDescent="0.25"/>
    <row r="20" ht="93.75" customHeight="1" x14ac:dyDescent="0.25"/>
    <row r="21" ht="93.75" customHeight="1" x14ac:dyDescent="0.25"/>
    <row r="22" ht="93.75" customHeight="1" x14ac:dyDescent="0.25"/>
    <row r="23" ht="93.75" customHeight="1" x14ac:dyDescent="0.25"/>
    <row r="24" ht="93.75" customHeight="1" x14ac:dyDescent="0.25"/>
    <row r="25" ht="93.75" customHeight="1" x14ac:dyDescent="0.25"/>
    <row r="26" ht="93.75" customHeight="1" x14ac:dyDescent="0.25"/>
    <row r="27" ht="93.75" customHeight="1" x14ac:dyDescent="0.25"/>
    <row r="28" ht="93.75" customHeight="1" x14ac:dyDescent="0.25"/>
    <row r="29" ht="93.75" customHeight="1" x14ac:dyDescent="0.25"/>
    <row r="30" ht="93.75" customHeight="1" x14ac:dyDescent="0.25"/>
    <row r="31" ht="93.75" customHeight="1" x14ac:dyDescent="0.25"/>
    <row r="32" ht="93.75" customHeight="1" x14ac:dyDescent="0.25"/>
    <row r="33" ht="93.75" customHeight="1" x14ac:dyDescent="0.25"/>
    <row r="34" ht="93.75" customHeight="1" x14ac:dyDescent="0.25"/>
    <row r="35" ht="93.75" customHeight="1" x14ac:dyDescent="0.25"/>
    <row r="36" ht="93.75" customHeight="1" x14ac:dyDescent="0.25"/>
    <row r="37" ht="93.75" customHeight="1" x14ac:dyDescent="0.25"/>
    <row r="38" ht="93.75" customHeight="1" x14ac:dyDescent="0.25"/>
    <row r="39" ht="93.75" customHeight="1" x14ac:dyDescent="0.25"/>
    <row r="40" ht="93.75" customHeight="1" x14ac:dyDescent="0.25"/>
    <row r="41" ht="93.75" customHeight="1" x14ac:dyDescent="0.25"/>
    <row r="42" ht="93.75" customHeight="1" x14ac:dyDescent="0.25"/>
    <row r="43" ht="93.75" customHeight="1" x14ac:dyDescent="0.25"/>
    <row r="44" ht="93.75" customHeight="1" x14ac:dyDescent="0.25"/>
    <row r="45" ht="93.75" customHeight="1" x14ac:dyDescent="0.25"/>
    <row r="46" ht="93.75" customHeight="1" x14ac:dyDescent="0.25"/>
    <row r="47" ht="93.75" customHeight="1" x14ac:dyDescent="0.25"/>
    <row r="48" ht="93.75" customHeight="1" x14ac:dyDescent="0.25"/>
    <row r="49" ht="93.75" customHeight="1" x14ac:dyDescent="0.25"/>
    <row r="50" ht="93.75" customHeight="1" x14ac:dyDescent="0.25"/>
    <row r="51" ht="93.75" customHeight="1" x14ac:dyDescent="0.25"/>
    <row r="52" ht="93.75" customHeight="1" x14ac:dyDescent="0.25"/>
    <row r="53" ht="93.75" customHeight="1" x14ac:dyDescent="0.25"/>
    <row r="54" ht="93.75" customHeight="1" x14ac:dyDescent="0.25"/>
    <row r="55" ht="93.75" customHeight="1" x14ac:dyDescent="0.25"/>
    <row r="56" ht="93.75" customHeight="1" x14ac:dyDescent="0.25"/>
    <row r="57" ht="93.75" customHeight="1" x14ac:dyDescent="0.25"/>
    <row r="58" ht="93.75" customHeight="1" x14ac:dyDescent="0.25"/>
    <row r="59" ht="93.75" customHeight="1" x14ac:dyDescent="0.25"/>
    <row r="60" ht="93.75" customHeight="1" x14ac:dyDescent="0.25"/>
    <row r="61" ht="93.75" customHeight="1" x14ac:dyDescent="0.25"/>
    <row r="62" ht="93.75" customHeight="1" x14ac:dyDescent="0.25"/>
    <row r="63" ht="93.75" customHeight="1" x14ac:dyDescent="0.25"/>
    <row r="64" ht="93.75" customHeight="1" x14ac:dyDescent="0.25"/>
    <row r="65" ht="93.75" customHeight="1" x14ac:dyDescent="0.25"/>
    <row r="66" ht="93.75" customHeight="1" x14ac:dyDescent="0.25"/>
    <row r="67" ht="93.75" customHeight="1" x14ac:dyDescent="0.25"/>
    <row r="68" ht="93.75" customHeight="1" x14ac:dyDescent="0.25"/>
    <row r="69" ht="93.75" customHeight="1" x14ac:dyDescent="0.25"/>
    <row r="70" ht="93.75" customHeight="1" x14ac:dyDescent="0.25"/>
    <row r="71" ht="93.75" customHeight="1" x14ac:dyDescent="0.25"/>
    <row r="72" ht="93.75" customHeight="1" x14ac:dyDescent="0.25"/>
    <row r="73" ht="93.75" customHeight="1" x14ac:dyDescent="0.25"/>
    <row r="74" ht="93.75" customHeight="1" x14ac:dyDescent="0.25"/>
    <row r="75" ht="93.75" customHeight="1" x14ac:dyDescent="0.25"/>
    <row r="76" ht="93.75" customHeight="1" x14ac:dyDescent="0.25"/>
    <row r="77" ht="93.75" customHeight="1" x14ac:dyDescent="0.25"/>
    <row r="78" ht="93.75" customHeight="1" x14ac:dyDescent="0.25"/>
    <row r="79" ht="93.75" customHeight="1" x14ac:dyDescent="0.25"/>
    <row r="80" ht="93.75" customHeight="1" x14ac:dyDescent="0.25"/>
    <row r="81" ht="93.75" customHeight="1" x14ac:dyDescent="0.25"/>
    <row r="82" ht="93.75" customHeight="1" x14ac:dyDescent="0.25"/>
    <row r="83" ht="93.75" customHeight="1" x14ac:dyDescent="0.25"/>
    <row r="84" ht="93.75" customHeight="1" x14ac:dyDescent="0.25"/>
    <row r="85" ht="93.75" customHeight="1" x14ac:dyDescent="0.25"/>
    <row r="86" ht="93.75" customHeight="1" x14ac:dyDescent="0.25"/>
    <row r="87" ht="93.75" customHeight="1" x14ac:dyDescent="0.25"/>
    <row r="88" ht="93.75" customHeight="1" x14ac:dyDescent="0.25"/>
    <row r="89" ht="93.75" customHeight="1" x14ac:dyDescent="0.25"/>
    <row r="90" ht="93.75" customHeight="1" x14ac:dyDescent="0.25"/>
    <row r="91" ht="93.75" customHeight="1" x14ac:dyDescent="0.25"/>
    <row r="92" ht="93.75" customHeight="1" x14ac:dyDescent="0.25"/>
    <row r="93" ht="93.75" customHeight="1" x14ac:dyDescent="0.25"/>
    <row r="94" ht="93.75" customHeight="1" x14ac:dyDescent="0.25"/>
    <row r="95" ht="93.75" customHeight="1" x14ac:dyDescent="0.25"/>
    <row r="96" ht="93.75" customHeight="1" x14ac:dyDescent="0.25"/>
    <row r="97" ht="93.75" customHeight="1" x14ac:dyDescent="0.25"/>
    <row r="98" ht="93.75" customHeight="1" x14ac:dyDescent="0.25"/>
    <row r="99" ht="93.75" customHeight="1" x14ac:dyDescent="0.25"/>
    <row r="100" ht="93.75" customHeight="1" x14ac:dyDescent="0.25"/>
    <row r="101" ht="93.75" customHeight="1" x14ac:dyDescent="0.25"/>
    <row r="102" ht="93.75" customHeight="1" x14ac:dyDescent="0.25"/>
    <row r="103" ht="93.75" customHeight="1" x14ac:dyDescent="0.25"/>
    <row r="104" ht="93.75" customHeight="1" x14ac:dyDescent="0.25"/>
    <row r="105" ht="93.75" customHeight="1" x14ac:dyDescent="0.25"/>
    <row r="106" ht="93.75" customHeight="1" x14ac:dyDescent="0.25"/>
    <row r="107" ht="93.75" customHeight="1" x14ac:dyDescent="0.25"/>
    <row r="108" ht="93.75" customHeight="1" x14ac:dyDescent="0.25"/>
    <row r="109" ht="93.75" customHeight="1" x14ac:dyDescent="0.25"/>
    <row r="110" ht="93.75" customHeight="1" x14ac:dyDescent="0.25"/>
    <row r="111" ht="93.75" customHeight="1" x14ac:dyDescent="0.25"/>
    <row r="112" ht="93.75" customHeight="1" x14ac:dyDescent="0.25"/>
    <row r="113" ht="93.75" customHeight="1" x14ac:dyDescent="0.25"/>
    <row r="114" ht="93.75" customHeight="1" x14ac:dyDescent="0.25"/>
    <row r="115" ht="93.75" customHeight="1" x14ac:dyDescent="0.25"/>
    <row r="116" ht="93.75" customHeight="1" x14ac:dyDescent="0.25"/>
    <row r="117" ht="93.75" customHeight="1" x14ac:dyDescent="0.25"/>
    <row r="118" ht="93.75" customHeight="1" x14ac:dyDescent="0.25"/>
    <row r="119" ht="93.75" customHeight="1" x14ac:dyDescent="0.25"/>
    <row r="120" ht="93.75" customHeight="1" x14ac:dyDescent="0.25"/>
    <row r="121" ht="93.75" customHeight="1" x14ac:dyDescent="0.25"/>
    <row r="122" ht="93.75" customHeight="1" x14ac:dyDescent="0.25"/>
    <row r="123" ht="93.75" customHeight="1" x14ac:dyDescent="0.25"/>
    <row r="124" ht="93.75" customHeight="1" x14ac:dyDescent="0.25"/>
    <row r="125" ht="93.75" customHeight="1" x14ac:dyDescent="0.25"/>
    <row r="126" ht="93.75" customHeight="1" x14ac:dyDescent="0.25"/>
    <row r="127" ht="93.75" customHeight="1" x14ac:dyDescent="0.25"/>
    <row r="128" ht="93.75" customHeight="1" x14ac:dyDescent="0.25"/>
    <row r="129" ht="93.75" customHeight="1" x14ac:dyDescent="0.25"/>
    <row r="130" ht="93.75" customHeight="1" x14ac:dyDescent="0.25"/>
    <row r="131" ht="93.75" customHeight="1" x14ac:dyDescent="0.25"/>
    <row r="132" ht="93.75" customHeight="1" x14ac:dyDescent="0.25"/>
    <row r="133" ht="93.75" customHeight="1" x14ac:dyDescent="0.25"/>
    <row r="134" ht="93.75" customHeight="1" x14ac:dyDescent="0.25"/>
    <row r="135" ht="93.75" customHeight="1" x14ac:dyDescent="0.25"/>
    <row r="136" ht="93.75" customHeight="1" x14ac:dyDescent="0.25"/>
    <row r="137" ht="93.75" customHeight="1" x14ac:dyDescent="0.25"/>
    <row r="138" ht="93.75" customHeight="1" x14ac:dyDescent="0.25"/>
    <row r="139" ht="93.75" customHeight="1" x14ac:dyDescent="0.25"/>
    <row r="140" ht="93.75" customHeight="1" x14ac:dyDescent="0.25"/>
    <row r="141" ht="93.75" customHeight="1" x14ac:dyDescent="0.25"/>
    <row r="142" ht="93.75" customHeight="1" x14ac:dyDescent="0.25"/>
    <row r="143" ht="93.75" customHeight="1" x14ac:dyDescent="0.25"/>
    <row r="144" ht="93.75" customHeight="1" x14ac:dyDescent="0.25"/>
    <row r="145" ht="93.75" customHeight="1" x14ac:dyDescent="0.25"/>
    <row r="146" ht="93.75" customHeight="1" x14ac:dyDescent="0.25"/>
    <row r="147" ht="93.75" customHeight="1" x14ac:dyDescent="0.25"/>
    <row r="148" ht="93.75" customHeight="1" x14ac:dyDescent="0.25"/>
    <row r="149" ht="93.75" customHeight="1" x14ac:dyDescent="0.25"/>
    <row r="150" ht="93.75" customHeight="1" x14ac:dyDescent="0.25"/>
    <row r="151" ht="93.75" customHeight="1" x14ac:dyDescent="0.25"/>
    <row r="152" ht="93.75" customHeight="1" x14ac:dyDescent="0.25"/>
    <row r="153" ht="93.75" customHeight="1" x14ac:dyDescent="0.25"/>
    <row r="154" ht="93.75" customHeight="1" x14ac:dyDescent="0.25"/>
    <row r="155" ht="93.75" customHeight="1" x14ac:dyDescent="0.25"/>
    <row r="156" ht="93.75" customHeight="1" x14ac:dyDescent="0.25"/>
    <row r="157" ht="93.75" customHeight="1" x14ac:dyDescent="0.25"/>
    <row r="158" ht="93.75" customHeight="1" x14ac:dyDescent="0.25"/>
    <row r="159" ht="93.75" customHeight="1" x14ac:dyDescent="0.25"/>
    <row r="160" ht="93.75" customHeight="1" x14ac:dyDescent="0.25"/>
    <row r="161" ht="93.75" customHeight="1" x14ac:dyDescent="0.25"/>
    <row r="162" ht="93.75" customHeight="1" x14ac:dyDescent="0.25"/>
    <row r="163" ht="93.75" customHeight="1" x14ac:dyDescent="0.25"/>
    <row r="164" ht="93.75" customHeight="1" x14ac:dyDescent="0.25"/>
    <row r="165" ht="93.75" customHeight="1" x14ac:dyDescent="0.25"/>
    <row r="166" ht="93.75" customHeight="1" x14ac:dyDescent="0.25"/>
    <row r="167" ht="93.75" customHeight="1" x14ac:dyDescent="0.25"/>
    <row r="168" ht="93.75" customHeight="1" x14ac:dyDescent="0.25"/>
    <row r="169" ht="93.75" customHeight="1" x14ac:dyDescent="0.25"/>
    <row r="170" ht="93.75" customHeight="1" x14ac:dyDescent="0.25"/>
    <row r="171" ht="93.75" customHeight="1" x14ac:dyDescent="0.25"/>
    <row r="172" ht="93.75" customHeight="1" x14ac:dyDescent="0.25"/>
    <row r="173" ht="93.75" customHeight="1" x14ac:dyDescent="0.25"/>
    <row r="174" ht="93.75" customHeight="1" x14ac:dyDescent="0.25"/>
    <row r="175" ht="93.75" customHeight="1" x14ac:dyDescent="0.25"/>
    <row r="176" ht="93.75" customHeight="1" x14ac:dyDescent="0.25"/>
    <row r="177" ht="93.75" customHeight="1" x14ac:dyDescent="0.25"/>
    <row r="178" ht="93.75" customHeight="1" x14ac:dyDescent="0.25"/>
    <row r="179" ht="93.75" customHeight="1" x14ac:dyDescent="0.25"/>
    <row r="180" ht="93.75" customHeight="1" x14ac:dyDescent="0.25"/>
    <row r="181" ht="93.75" customHeight="1" x14ac:dyDescent="0.25"/>
    <row r="182" ht="93.75" customHeight="1" x14ac:dyDescent="0.25"/>
    <row r="183" ht="93.75" customHeight="1" x14ac:dyDescent="0.25"/>
    <row r="184" ht="93.75" customHeight="1" x14ac:dyDescent="0.25"/>
    <row r="185" ht="93.75" customHeight="1" x14ac:dyDescent="0.25"/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ГРОНВОС</vt:lpstr>
      <vt:lpstr>Лист2</vt:lpstr>
      <vt:lpstr>Лист3</vt:lpstr>
    </vt:vector>
  </TitlesOfParts>
  <Company>ИВЦ Минприроды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diakovuk</dc:creator>
  <cp:lastModifiedBy>Андрей</cp:lastModifiedBy>
  <cp:lastPrinted>2023-09-27T14:57:09Z</cp:lastPrinted>
  <dcterms:created xsi:type="dcterms:W3CDTF">2021-10-08T08:25:14Z</dcterms:created>
  <dcterms:modified xsi:type="dcterms:W3CDTF">2024-03-21T13:56:22Z</dcterms:modified>
</cp:coreProperties>
</file>